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febrero-15" sheetId="1" r:id="rId1"/>
    <sheet name="chai-febrero-15" sheetId="2" r:id="rId2"/>
    <sheet name="las-raices-febrero-15" sheetId="3" r:id="rId3"/>
    <sheet name="San-Roque-febrero-15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<sst xmlns="http://schemas.openxmlformats.org/spreadsheetml/2006/main" count="244" uniqueCount="67">
  <si>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</si>
  <si>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</si>
  <si>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</si>
  <si>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</si>
  <si>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</si>
  <si>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</si>
  <si>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</si>
  <si>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</si>
  <si>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</si>
  <si>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</si>
  <si>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</si>
  <si>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</si>
  <si>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</si>
  <si>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</si>
  <si>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</si>
  <si>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</si>
  <si>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</si>
  <si>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</si>
  <si>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</si>
  <si>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</si>
  <si>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</si>
  <si>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</si>
  <si>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</si>
  <si>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</si>
  <si>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</si>
  <si>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</si>
  <si>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</si>
  <si>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</si>
  <si>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</si>
  <si>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</si>
  <si>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</si>
  <si>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</si>
  <si>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</si>
  <si>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</si>
  <si>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</si>
  <si>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</si>
  <si>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</si>
  <si>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</si>
  <si>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</si>
  <si>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</si>
  <si>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</si>
  <si>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</si>
  <si>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</si>
  <si>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</si>
  <si>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</si>
  <si>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</si>
  <si>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</si>
  <si>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</si>
  <si>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</si>
  <si>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</si>
  <si>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</si>
  <si>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</si>
  <si>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</si>
  <si>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</si>
  <si>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</si>
  <si>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</si>
  <si>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</si>
  <si>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</si>
  <si>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</si>
  <si>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</si>
  <si>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</si>
  <si>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</si>
  <si>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</si>
  <si>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</si>
  <si>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</si>
  <si>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</si>
  <si>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FEBRERO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</si>
</sst>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1198</v>
      </c>
      <c r="C15" s="9">
        <v>3</v>
      </c>
      <c r="D15" s="9">
        <v>0</v>
      </c>
      <c r="E15" s="9">
        <v>3</v>
      </c>
      <c r="F15" s="9">
        <v>36</v>
      </c>
      <c r="G15" s="9">
        <v>61</v>
      </c>
      <c r="H15" s="9">
        <v>14</v>
      </c>
      <c r="I15" s="9">
        <v>55</v>
      </c>
      <c r="J15" s="9">
        <v>10</v>
      </c>
      <c r="K15" s="9">
        <v>17</v>
      </c>
      <c r="L15" s="10">
        <f aca="true" t="shared" si="0" ref="L15:L45">SUM(B15:K15)</f>
        <v>1397</v>
      </c>
      <c r="M15" s="23" t="s">
        <v>59</v>
      </c>
    </row>
    <row r="16" spans="1:13" ht="12.75">
      <c r="A16" s="20" t="s">
        <v>24</v>
      </c>
      <c r="B16" s="9">
        <v>1100</v>
      </c>
      <c r="C16" s="9">
        <v>2</v>
      </c>
      <c r="D16" s="9">
        <v>0</v>
      </c>
      <c r="E16" s="9">
        <v>1</v>
      </c>
      <c r="F16" s="9">
        <v>37</v>
      </c>
      <c r="G16" s="9">
        <v>196</v>
      </c>
      <c r="H16" s="9">
        <v>23</v>
      </c>
      <c r="I16" s="9">
        <v>76</v>
      </c>
      <c r="J16" s="9">
        <v>22</v>
      </c>
      <c r="K16" s="9">
        <v>20</v>
      </c>
      <c r="L16" s="10">
        <f t="shared" si="0"/>
        <v>1477</v>
      </c>
      <c r="M16" s="28"/>
    </row>
    <row r="17" spans="1:13" ht="12.75">
      <c r="A17" s="20" t="s">
        <v>25</v>
      </c>
      <c r="B17" s="9">
        <v>733</v>
      </c>
      <c r="C17" s="9">
        <v>1</v>
      </c>
      <c r="D17" s="9">
        <v>0</v>
      </c>
      <c r="E17" s="9">
        <v>4</v>
      </c>
      <c r="F17" s="9">
        <v>30</v>
      </c>
      <c r="G17" s="9">
        <v>292</v>
      </c>
      <c r="H17" s="9">
        <v>14</v>
      </c>
      <c r="I17" s="9">
        <v>180</v>
      </c>
      <c r="J17" s="9">
        <v>29</v>
      </c>
      <c r="K17" s="9">
        <v>6</v>
      </c>
      <c r="L17" s="10">
        <f t="shared" si="0"/>
        <v>1289</v>
      </c>
      <c r="M17" s="28"/>
    </row>
    <row r="18" spans="1:13" ht="12.75">
      <c r="A18" s="20" t="s">
        <v>26</v>
      </c>
      <c r="B18" s="9">
        <v>714</v>
      </c>
      <c r="C18" s="9">
        <v>1</v>
      </c>
      <c r="D18" s="9">
        <v>0</v>
      </c>
      <c r="E18" s="9">
        <v>10</v>
      </c>
      <c r="F18" s="9">
        <v>28</v>
      </c>
      <c r="G18" s="9">
        <v>267</v>
      </c>
      <c r="H18" s="9">
        <v>18</v>
      </c>
      <c r="I18" s="9">
        <v>198</v>
      </c>
      <c r="J18" s="9">
        <v>40</v>
      </c>
      <c r="K18" s="9">
        <v>10</v>
      </c>
      <c r="L18" s="10">
        <f t="shared" si="0"/>
        <v>1286</v>
      </c>
      <c r="M18" s="28"/>
    </row>
    <row r="19" spans="1:13" ht="12.75">
      <c r="A19" s="20" t="s">
        <v>27</v>
      </c>
      <c r="B19" s="9">
        <v>794</v>
      </c>
      <c r="C19" s="9">
        <v>1</v>
      </c>
      <c r="D19" s="9">
        <v>0</v>
      </c>
      <c r="E19" s="9">
        <v>8</v>
      </c>
      <c r="F19" s="9">
        <v>33</v>
      </c>
      <c r="G19" s="9">
        <v>246</v>
      </c>
      <c r="H19" s="9">
        <v>16</v>
      </c>
      <c r="I19" s="9">
        <v>257</v>
      </c>
      <c r="J19" s="9">
        <v>14</v>
      </c>
      <c r="K19" s="9">
        <v>17</v>
      </c>
      <c r="L19" s="10">
        <f t="shared" si="0"/>
        <v>1386</v>
      </c>
      <c r="M19" s="28"/>
    </row>
    <row r="20" spans="1:13" ht="12.75">
      <c r="A20" s="20" t="s">
        <v>28</v>
      </c>
      <c r="B20" s="9">
        <v>914</v>
      </c>
      <c r="C20" s="9">
        <v>4</v>
      </c>
      <c r="D20" s="9">
        <v>0</v>
      </c>
      <c r="E20" s="9">
        <v>11</v>
      </c>
      <c r="F20" s="9">
        <v>37</v>
      </c>
      <c r="G20" s="9">
        <v>228</v>
      </c>
      <c r="H20" s="9">
        <v>14</v>
      </c>
      <c r="I20" s="9">
        <v>332</v>
      </c>
      <c r="J20" s="9">
        <v>30</v>
      </c>
      <c r="K20" s="9">
        <v>30</v>
      </c>
      <c r="L20" s="10">
        <f t="shared" si="0"/>
        <v>1600</v>
      </c>
      <c r="M20" s="28"/>
    </row>
    <row r="21" spans="1:13" ht="12.75">
      <c r="A21" s="20" t="s">
        <v>29</v>
      </c>
      <c r="B21" s="9">
        <v>981</v>
      </c>
      <c r="C21" s="9">
        <v>1</v>
      </c>
      <c r="D21" s="9">
        <v>0</v>
      </c>
      <c r="E21" s="9">
        <v>10</v>
      </c>
      <c r="F21" s="9">
        <v>34</v>
      </c>
      <c r="G21" s="9">
        <v>207</v>
      </c>
      <c r="H21" s="9">
        <v>24</v>
      </c>
      <c r="I21" s="9">
        <v>219</v>
      </c>
      <c r="J21" s="9">
        <v>22</v>
      </c>
      <c r="K21" s="9">
        <v>39</v>
      </c>
      <c r="L21" s="10">
        <f t="shared" si="0"/>
        <v>1537</v>
      </c>
      <c r="M21" s="28"/>
    </row>
    <row r="22" spans="1:13" ht="12.75">
      <c r="A22" s="20" t="s">
        <v>30</v>
      </c>
      <c r="B22" s="9">
        <v>1009</v>
      </c>
      <c r="C22" s="9">
        <v>3</v>
      </c>
      <c r="D22" s="9">
        <v>0</v>
      </c>
      <c r="E22" s="9">
        <v>7</v>
      </c>
      <c r="F22" s="9">
        <v>31</v>
      </c>
      <c r="G22" s="9">
        <v>53</v>
      </c>
      <c r="H22" s="9">
        <v>12</v>
      </c>
      <c r="I22" s="9">
        <v>105</v>
      </c>
      <c r="J22" s="9">
        <v>19</v>
      </c>
      <c r="K22" s="9">
        <v>31</v>
      </c>
      <c r="L22" s="10">
        <f t="shared" si="0"/>
        <v>1270</v>
      </c>
      <c r="M22" s="28"/>
    </row>
    <row r="23" spans="1:13" ht="12.75">
      <c r="A23" s="20" t="s">
        <v>31</v>
      </c>
      <c r="B23" s="9">
        <v>1064</v>
      </c>
      <c r="C23" s="9">
        <v>2</v>
      </c>
      <c r="D23" s="9">
        <v>0</v>
      </c>
      <c r="E23" s="9">
        <v>8</v>
      </c>
      <c r="F23" s="9">
        <v>33</v>
      </c>
      <c r="G23" s="9">
        <v>132</v>
      </c>
      <c r="H23" s="9">
        <v>16</v>
      </c>
      <c r="I23" s="9">
        <v>139</v>
      </c>
      <c r="J23" s="9">
        <v>14</v>
      </c>
      <c r="K23" s="9">
        <v>23</v>
      </c>
      <c r="L23" s="10">
        <f t="shared" si="0"/>
        <v>1431</v>
      </c>
      <c r="M23" s="28"/>
    </row>
    <row r="24" spans="1:13" ht="12.75">
      <c r="A24" s="20" t="s">
        <v>32</v>
      </c>
      <c r="B24" s="9">
        <v>855</v>
      </c>
      <c r="C24" s="9">
        <v>3</v>
      </c>
      <c r="D24" s="9">
        <v>0</v>
      </c>
      <c r="E24" s="9">
        <v>6</v>
      </c>
      <c r="F24" s="9">
        <v>34</v>
      </c>
      <c r="G24" s="9">
        <v>232</v>
      </c>
      <c r="H24" s="9">
        <v>13</v>
      </c>
      <c r="I24" s="9">
        <v>190</v>
      </c>
      <c r="J24" s="9">
        <v>37</v>
      </c>
      <c r="K24" s="9">
        <v>13</v>
      </c>
      <c r="L24" s="10">
        <f t="shared" si="0"/>
        <v>1383</v>
      </c>
      <c r="M24" s="28"/>
    </row>
    <row r="25" spans="1:13" ht="12.75">
      <c r="A25" s="20" t="s">
        <v>33</v>
      </c>
      <c r="B25" s="9">
        <v>759</v>
      </c>
      <c r="C25" s="9">
        <v>1</v>
      </c>
      <c r="D25" s="9">
        <v>0</v>
      </c>
      <c r="E25" s="9">
        <v>6</v>
      </c>
      <c r="F25" s="9">
        <v>31</v>
      </c>
      <c r="G25" s="9">
        <v>310</v>
      </c>
      <c r="H25" s="9">
        <v>15</v>
      </c>
      <c r="I25" s="9">
        <v>168</v>
      </c>
      <c r="J25" s="9">
        <v>28</v>
      </c>
      <c r="K25" s="9">
        <v>17</v>
      </c>
      <c r="L25" s="10">
        <f t="shared" si="0"/>
        <v>1335</v>
      </c>
      <c r="M25" s="28"/>
    </row>
    <row r="26" spans="1:13" ht="12.75">
      <c r="A26" s="20" t="s">
        <v>34</v>
      </c>
      <c r="B26" s="9">
        <v>872</v>
      </c>
      <c r="C26" s="9">
        <v>2</v>
      </c>
      <c r="D26" s="9">
        <v>0</v>
      </c>
      <c r="E26" s="9">
        <v>5</v>
      </c>
      <c r="F26" s="9">
        <v>35</v>
      </c>
      <c r="G26" s="9">
        <v>293</v>
      </c>
      <c r="H26" s="9">
        <v>16</v>
      </c>
      <c r="I26" s="9">
        <v>195</v>
      </c>
      <c r="J26" s="9">
        <v>36</v>
      </c>
      <c r="K26" s="9">
        <v>22</v>
      </c>
      <c r="L26" s="10">
        <f t="shared" si="0"/>
        <v>1476</v>
      </c>
      <c r="M26" s="28"/>
    </row>
    <row r="27" spans="1:13" ht="12.75">
      <c r="A27" s="20" t="s">
        <v>35</v>
      </c>
      <c r="B27" s="9">
        <v>941</v>
      </c>
      <c r="C27" s="9">
        <v>3</v>
      </c>
      <c r="D27" s="9">
        <v>0</v>
      </c>
      <c r="E27" s="9">
        <v>9</v>
      </c>
      <c r="F27" s="9">
        <v>41</v>
      </c>
      <c r="G27" s="9">
        <v>299</v>
      </c>
      <c r="H27" s="9">
        <v>19</v>
      </c>
      <c r="I27" s="9">
        <v>206</v>
      </c>
      <c r="J27" s="9">
        <v>28</v>
      </c>
      <c r="K27" s="9">
        <v>25</v>
      </c>
      <c r="L27" s="10">
        <f t="shared" si="0"/>
        <v>1571</v>
      </c>
      <c r="M27" s="28"/>
    </row>
    <row r="28" spans="1:12" ht="12.75">
      <c r="A28" s="20">
        <v>14</v>
      </c>
      <c r="B28" s="9">
        <v>894</v>
      </c>
      <c r="C28" s="9">
        <v>1</v>
      </c>
      <c r="D28" s="9">
        <v>0</v>
      </c>
      <c r="E28" s="9">
        <v>11</v>
      </c>
      <c r="F28" s="9">
        <v>31</v>
      </c>
      <c r="G28" s="9">
        <v>247</v>
      </c>
      <c r="H28" s="9">
        <v>18</v>
      </c>
      <c r="I28" s="9">
        <v>149</v>
      </c>
      <c r="J28" s="9">
        <v>47</v>
      </c>
      <c r="K28" s="9">
        <v>26</v>
      </c>
      <c r="L28" s="10">
        <f t="shared" si="0"/>
        <v>1424</v>
      </c>
    </row>
    <row r="29" spans="1:12" ht="12.75">
      <c r="A29" s="20" t="s">
        <v>37</v>
      </c>
      <c r="B29" s="9">
        <v>816</v>
      </c>
      <c r="C29" s="9">
        <v>1</v>
      </c>
      <c r="D29" s="9">
        <v>0</v>
      </c>
      <c r="E29" s="9">
        <v>2</v>
      </c>
      <c r="F29" s="9">
        <v>33</v>
      </c>
      <c r="G29" s="9">
        <v>50</v>
      </c>
      <c r="H29" s="9">
        <v>12</v>
      </c>
      <c r="I29" s="9">
        <v>37</v>
      </c>
      <c r="J29" s="9">
        <v>9</v>
      </c>
      <c r="K29" s="9">
        <v>31</v>
      </c>
      <c r="L29" s="10">
        <f t="shared" si="0"/>
        <v>991</v>
      </c>
    </row>
    <row r="30" spans="1:12" ht="12.75">
      <c r="A30" s="20" t="s">
        <v>38</v>
      </c>
      <c r="B30" s="9">
        <v>1778</v>
      </c>
      <c r="C30" s="9">
        <v>2</v>
      </c>
      <c r="D30" s="9">
        <v>0</v>
      </c>
      <c r="E30" s="9">
        <v>6</v>
      </c>
      <c r="F30" s="9">
        <v>30</v>
      </c>
      <c r="G30" s="9">
        <v>137</v>
      </c>
      <c r="H30" s="9">
        <v>16</v>
      </c>
      <c r="I30" s="9">
        <v>116</v>
      </c>
      <c r="J30" s="9">
        <v>18</v>
      </c>
      <c r="K30" s="9">
        <v>48</v>
      </c>
      <c r="L30" s="10">
        <f t="shared" si="0"/>
        <v>2151</v>
      </c>
    </row>
    <row r="31" spans="1:12" ht="12.75">
      <c r="A31" s="20" t="s">
        <v>39</v>
      </c>
      <c r="B31" s="9">
        <v>2602</v>
      </c>
      <c r="C31" s="9">
        <v>6</v>
      </c>
      <c r="D31" s="9">
        <v>0</v>
      </c>
      <c r="E31" s="9">
        <v>11</v>
      </c>
      <c r="F31" s="9">
        <v>41</v>
      </c>
      <c r="G31" s="9">
        <v>258</v>
      </c>
      <c r="H31" s="9">
        <v>18</v>
      </c>
      <c r="I31" s="9">
        <v>200</v>
      </c>
      <c r="J31" s="9">
        <v>41</v>
      </c>
      <c r="K31" s="9">
        <v>47</v>
      </c>
      <c r="L31" s="10">
        <f t="shared" si="0"/>
        <v>3224</v>
      </c>
    </row>
    <row r="32" spans="1:12" ht="12.75">
      <c r="A32" s="20" t="s">
        <v>40</v>
      </c>
      <c r="B32" s="9">
        <v>1455</v>
      </c>
      <c r="C32" s="9">
        <v>0</v>
      </c>
      <c r="D32" s="9">
        <v>0</v>
      </c>
      <c r="E32" s="9">
        <v>7</v>
      </c>
      <c r="F32" s="9">
        <v>37</v>
      </c>
      <c r="G32" s="9">
        <v>247</v>
      </c>
      <c r="H32" s="9">
        <v>15</v>
      </c>
      <c r="I32" s="9">
        <v>203</v>
      </c>
      <c r="J32" s="9">
        <v>24</v>
      </c>
      <c r="K32" s="9">
        <v>45</v>
      </c>
      <c r="L32" s="10">
        <f t="shared" si="0"/>
        <v>2033</v>
      </c>
    </row>
    <row r="33" spans="1:12" ht="12.75">
      <c r="A33" s="20" t="s">
        <v>41</v>
      </c>
      <c r="B33" s="9">
        <v>963</v>
      </c>
      <c r="C33" s="9">
        <v>2</v>
      </c>
      <c r="D33" s="9">
        <v>0</v>
      </c>
      <c r="E33" s="9">
        <v>12</v>
      </c>
      <c r="F33" s="9">
        <v>33</v>
      </c>
      <c r="G33" s="9">
        <v>228</v>
      </c>
      <c r="H33" s="9">
        <v>17</v>
      </c>
      <c r="I33" s="9">
        <v>178</v>
      </c>
      <c r="J33" s="9">
        <v>27</v>
      </c>
      <c r="K33" s="9">
        <v>26</v>
      </c>
      <c r="L33" s="10">
        <f t="shared" si="0"/>
        <v>1486</v>
      </c>
    </row>
    <row r="34" spans="1:12" ht="12.75">
      <c r="A34" s="20" t="s">
        <v>42</v>
      </c>
      <c r="B34" s="9">
        <v>777</v>
      </c>
      <c r="C34" s="9">
        <v>1</v>
      </c>
      <c r="D34" s="9">
        <v>0</v>
      </c>
      <c r="E34" s="9">
        <v>9</v>
      </c>
      <c r="F34" s="9">
        <v>22</v>
      </c>
      <c r="G34" s="9">
        <v>255</v>
      </c>
      <c r="H34" s="9">
        <v>7</v>
      </c>
      <c r="I34" s="9">
        <v>227</v>
      </c>
      <c r="J34" s="9">
        <v>23</v>
      </c>
      <c r="K34" s="9">
        <v>18</v>
      </c>
      <c r="L34" s="10">
        <f t="shared" si="0"/>
        <v>1339</v>
      </c>
    </row>
    <row r="35" spans="1:12" ht="12.75">
      <c r="A35" s="20" t="s">
        <v>43</v>
      </c>
      <c r="B35" s="9">
        <v>987</v>
      </c>
      <c r="C35" s="9">
        <v>0</v>
      </c>
      <c r="D35" s="9">
        <v>0</v>
      </c>
      <c r="E35" s="9">
        <v>9</v>
      </c>
      <c r="F35" s="9">
        <v>36</v>
      </c>
      <c r="G35" s="9">
        <v>194</v>
      </c>
      <c r="H35" s="9">
        <v>19</v>
      </c>
      <c r="I35" s="9">
        <v>258</v>
      </c>
      <c r="J35" s="9">
        <v>46</v>
      </c>
      <c r="K35" s="9">
        <v>40</v>
      </c>
      <c r="L35" s="10">
        <f t="shared" si="0"/>
        <v>1589</v>
      </c>
    </row>
    <row r="36" spans="1:12" ht="12.75">
      <c r="A36" s="20" t="s">
        <v>44</v>
      </c>
      <c r="B36" s="9">
        <v>926</v>
      </c>
      <c r="C36" s="9">
        <v>0</v>
      </c>
      <c r="D36" s="9">
        <v>0</v>
      </c>
      <c r="E36" s="9">
        <v>5</v>
      </c>
      <c r="F36" s="9">
        <v>40</v>
      </c>
      <c r="G36" s="9">
        <v>30</v>
      </c>
      <c r="H36" s="9">
        <v>10</v>
      </c>
      <c r="I36" s="9">
        <v>76</v>
      </c>
      <c r="J36" s="9">
        <v>3</v>
      </c>
      <c r="K36" s="9">
        <v>47</v>
      </c>
      <c r="L36" s="10">
        <f t="shared" si="0"/>
        <v>1137</v>
      </c>
    </row>
    <row r="37" spans="1:12" ht="12.75">
      <c r="A37" s="20" t="s">
        <v>45</v>
      </c>
      <c r="B37" s="9">
        <v>866</v>
      </c>
      <c r="C37" s="9">
        <v>2</v>
      </c>
      <c r="D37" s="9">
        <v>0</v>
      </c>
      <c r="E37" s="9">
        <v>11</v>
      </c>
      <c r="F37" s="9">
        <v>32</v>
      </c>
      <c r="G37" s="9">
        <v>171</v>
      </c>
      <c r="H37" s="9">
        <v>16</v>
      </c>
      <c r="I37" s="9">
        <v>124</v>
      </c>
      <c r="J37" s="9">
        <v>11</v>
      </c>
      <c r="K37" s="9">
        <v>33</v>
      </c>
      <c r="L37" s="10">
        <f t="shared" si="0"/>
        <v>1266</v>
      </c>
    </row>
    <row r="38" spans="1:12" ht="12.75">
      <c r="A38" s="20" t="s">
        <v>46</v>
      </c>
      <c r="B38" s="9">
        <v>725</v>
      </c>
      <c r="C38" s="9">
        <v>2</v>
      </c>
      <c r="D38" s="9">
        <v>0</v>
      </c>
      <c r="E38" s="9">
        <v>2</v>
      </c>
      <c r="F38" s="9">
        <v>30</v>
      </c>
      <c r="G38" s="9">
        <v>300</v>
      </c>
      <c r="H38" s="9">
        <v>14</v>
      </c>
      <c r="I38" s="9">
        <v>159</v>
      </c>
      <c r="J38" s="9">
        <v>23</v>
      </c>
      <c r="K38" s="9">
        <v>15</v>
      </c>
      <c r="L38" s="10">
        <f t="shared" si="0"/>
        <v>1270</v>
      </c>
    </row>
    <row r="39" spans="1:12" ht="12.75">
      <c r="A39" s="20" t="s">
        <v>47</v>
      </c>
      <c r="B39" s="9">
        <v>603</v>
      </c>
      <c r="C39" s="9">
        <v>0</v>
      </c>
      <c r="D39" s="9">
        <v>0</v>
      </c>
      <c r="E39" s="9">
        <v>7</v>
      </c>
      <c r="F39" s="9">
        <v>34</v>
      </c>
      <c r="G39" s="9">
        <v>275</v>
      </c>
      <c r="H39" s="9">
        <v>13</v>
      </c>
      <c r="I39" s="9">
        <v>142</v>
      </c>
      <c r="J39" s="9">
        <v>36</v>
      </c>
      <c r="K39" s="9">
        <v>36</v>
      </c>
      <c r="L39" s="10">
        <f t="shared" si="0"/>
        <v>1146</v>
      </c>
    </row>
    <row r="40" spans="1:12" ht="12.75">
      <c r="A40" s="20" t="s">
        <v>48</v>
      </c>
      <c r="B40" s="9">
        <v>698</v>
      </c>
      <c r="C40" s="9">
        <v>2</v>
      </c>
      <c r="D40" s="9">
        <v>0</v>
      </c>
      <c r="E40" s="9">
        <v>4</v>
      </c>
      <c r="F40" s="9">
        <v>37</v>
      </c>
      <c r="G40" s="9">
        <v>336</v>
      </c>
      <c r="H40" s="9">
        <v>13</v>
      </c>
      <c r="I40" s="9">
        <v>226</v>
      </c>
      <c r="J40" s="9">
        <v>35</v>
      </c>
      <c r="K40" s="9">
        <v>24</v>
      </c>
      <c r="L40" s="10">
        <f t="shared" si="0"/>
        <v>1375</v>
      </c>
    </row>
    <row r="41" spans="1:12" ht="12.75">
      <c r="A41" s="20" t="s">
        <v>49</v>
      </c>
      <c r="B41" s="9">
        <v>764</v>
      </c>
      <c r="C41" s="9">
        <v>1</v>
      </c>
      <c r="D41" s="9">
        <v>0</v>
      </c>
      <c r="E41" s="9">
        <v>9</v>
      </c>
      <c r="F41" s="9">
        <v>33</v>
      </c>
      <c r="G41" s="9">
        <v>229</v>
      </c>
      <c r="H41" s="9">
        <v>15</v>
      </c>
      <c r="I41" s="9">
        <v>302</v>
      </c>
      <c r="J41" s="9">
        <v>43</v>
      </c>
      <c r="K41" s="9">
        <v>30</v>
      </c>
      <c r="L41" s="10">
        <f t="shared" si="0"/>
        <v>1426</v>
      </c>
    </row>
    <row r="42" spans="1:12" ht="12.75">
      <c r="A42" s="20" t="s">
        <v>50</v>
      </c>
      <c r="B42" s="9">
        <v>836</v>
      </c>
      <c r="C42" s="9">
        <v>0</v>
      </c>
      <c r="D42" s="9">
        <v>0</v>
      </c>
      <c r="E42" s="9">
        <v>11</v>
      </c>
      <c r="F42" s="9">
        <v>28</v>
      </c>
      <c r="G42" s="9">
        <v>231</v>
      </c>
      <c r="H42" s="9">
        <v>18</v>
      </c>
      <c r="I42" s="9">
        <v>157</v>
      </c>
      <c r="J42" s="9">
        <v>62</v>
      </c>
      <c r="K42" s="9">
        <v>25</v>
      </c>
      <c r="L42" s="10">
        <f t="shared" si="0"/>
        <v>1368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27624</v>
      </c>
      <c r="C46" s="11">
        <f t="shared" si="1"/>
        <v>47</v>
      </c>
      <c r="D46" s="11">
        <f t="shared" si="1"/>
        <v>0</v>
      </c>
      <c r="E46" s="11">
        <f t="shared" si="1"/>
        <v>204</v>
      </c>
      <c r="F46" s="11">
        <f t="shared" si="1"/>
        <v>937</v>
      </c>
      <c r="G46" s="11">
        <f t="shared" si="1"/>
        <v>6004</v>
      </c>
      <c r="H46" s="11">
        <f t="shared" si="1"/>
        <v>435</v>
      </c>
      <c r="I46" s="11">
        <f t="shared" si="1"/>
        <v>4874</v>
      </c>
      <c r="J46" s="11">
        <f t="shared" si="1"/>
        <v>777</v>
      </c>
      <c r="K46" s="11">
        <f t="shared" si="1"/>
        <v>761</v>
      </c>
      <c r="L46" s="12">
        <f t="shared" si="1"/>
        <v>41663</v>
      </c>
    </row>
    <row r="47" spans="1:12" ht="13.5" thickBot="1">
      <c r="A47" s="22" t="s">
        <v>54</v>
      </c>
      <c r="B47" s="13">
        <f aca="true" t="shared" si="2" ref="B47:L47">(B46/$M13)</f>
        <v>986.5714285714286</v>
      </c>
      <c r="C47" s="13">
        <f t="shared" si="2"/>
        <v>1.6785714285714286</v>
      </c>
      <c r="D47" s="13">
        <f t="shared" si="2"/>
        <v>0</v>
      </c>
      <c r="E47" s="13">
        <f t="shared" si="2"/>
        <v>7.285714285714286</v>
      </c>
      <c r="F47" s="13">
        <f t="shared" si="2"/>
        <v>33.464285714285715</v>
      </c>
      <c r="G47" s="13">
        <f t="shared" si="2"/>
        <v>214.42857142857142</v>
      </c>
      <c r="H47" s="13">
        <f t="shared" si="2"/>
        <v>15.535714285714286</v>
      </c>
      <c r="I47" s="13">
        <f t="shared" si="2"/>
        <v>174.07142857142858</v>
      </c>
      <c r="J47" s="13">
        <f t="shared" si="2"/>
        <v>27.75</v>
      </c>
      <c r="K47" s="13">
        <f t="shared" si="2"/>
        <v>27.178571428571427</v>
      </c>
      <c r="L47" s="14">
        <f t="shared" si="2"/>
        <v>1487.9642857142858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K7" sqref="K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28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3765</v>
      </c>
      <c r="C15" s="9">
        <v>17</v>
      </c>
      <c r="D15" s="9">
        <v>0</v>
      </c>
      <c r="E15" s="9">
        <v>106</v>
      </c>
      <c r="F15" s="9">
        <v>59</v>
      </c>
      <c r="G15" s="9">
        <v>0</v>
      </c>
      <c r="H15" s="9">
        <v>97</v>
      </c>
      <c r="I15" s="9">
        <v>0</v>
      </c>
      <c r="J15" s="9">
        <v>0</v>
      </c>
      <c r="K15" s="9">
        <v>178</v>
      </c>
      <c r="L15" s="10">
        <f>SUM(B15:K15)</f>
        <v>4222</v>
      </c>
    </row>
    <row r="16" spans="1:12" ht="12.75">
      <c r="A16" s="20" t="s">
        <v>24</v>
      </c>
      <c r="B16" s="9">
        <v>2266</v>
      </c>
      <c r="C16" s="9">
        <v>10</v>
      </c>
      <c r="D16" s="9">
        <v>0</v>
      </c>
      <c r="E16" s="9">
        <v>234</v>
      </c>
      <c r="F16" s="9">
        <v>81</v>
      </c>
      <c r="G16" s="9">
        <v>9</v>
      </c>
      <c r="H16" s="9">
        <v>81</v>
      </c>
      <c r="I16" s="9">
        <v>11</v>
      </c>
      <c r="J16" s="9">
        <v>2</v>
      </c>
      <c r="K16" s="9">
        <v>26</v>
      </c>
      <c r="L16" s="10">
        <f>SUM(B16:K16)</f>
        <v>2720</v>
      </c>
    </row>
    <row r="17" spans="1:12" ht="12.75">
      <c r="A17" s="20" t="s">
        <v>25</v>
      </c>
      <c r="B17" s="9">
        <v>1988</v>
      </c>
      <c r="C17" s="9">
        <v>10</v>
      </c>
      <c r="D17" s="9">
        <v>0</v>
      </c>
      <c r="E17" s="9">
        <v>221</v>
      </c>
      <c r="F17" s="9">
        <v>64</v>
      </c>
      <c r="G17" s="9">
        <v>5</v>
      </c>
      <c r="H17" s="9">
        <v>79</v>
      </c>
      <c r="I17" s="9">
        <v>14</v>
      </c>
      <c r="J17" s="9">
        <v>0</v>
      </c>
      <c r="K17" s="9">
        <v>29</v>
      </c>
      <c r="L17" s="10">
        <f aca="true" t="shared" si="0" ref="L17:L45">SUM(B17:K17)</f>
        <v>2410</v>
      </c>
    </row>
    <row r="18" spans="1:12" ht="12.75">
      <c r="A18" s="20" t="s">
        <v>26</v>
      </c>
      <c r="B18" s="9">
        <v>2197</v>
      </c>
      <c r="C18" s="9">
        <v>15</v>
      </c>
      <c r="D18" s="9">
        <v>0</v>
      </c>
      <c r="E18" s="9">
        <v>237</v>
      </c>
      <c r="F18" s="9">
        <v>16</v>
      </c>
      <c r="G18" s="9">
        <v>4</v>
      </c>
      <c r="H18" s="9">
        <v>73</v>
      </c>
      <c r="I18" s="9">
        <v>9</v>
      </c>
      <c r="J18" s="9">
        <v>1</v>
      </c>
      <c r="K18" s="9">
        <v>37</v>
      </c>
      <c r="L18" s="10">
        <f t="shared" si="0"/>
        <v>2589</v>
      </c>
    </row>
    <row r="19" spans="1:12" ht="12.75">
      <c r="A19" s="20" t="s">
        <v>27</v>
      </c>
      <c r="B19" s="9">
        <v>2220</v>
      </c>
      <c r="C19" s="9">
        <v>5</v>
      </c>
      <c r="D19" s="9">
        <v>0</v>
      </c>
      <c r="E19" s="9">
        <v>262</v>
      </c>
      <c r="F19" s="9">
        <v>57</v>
      </c>
      <c r="G19" s="9">
        <v>1</v>
      </c>
      <c r="H19" s="9">
        <v>78</v>
      </c>
      <c r="I19" s="9">
        <v>10</v>
      </c>
      <c r="J19" s="9">
        <v>0</v>
      </c>
      <c r="K19" s="9">
        <v>36</v>
      </c>
      <c r="L19" s="10">
        <f t="shared" si="0"/>
        <v>2669</v>
      </c>
    </row>
    <row r="20" spans="1:12" ht="12.75">
      <c r="A20" s="20" t="s">
        <v>28</v>
      </c>
      <c r="B20" s="9">
        <v>2888</v>
      </c>
      <c r="C20" s="9">
        <v>15</v>
      </c>
      <c r="D20" s="9">
        <v>0</v>
      </c>
      <c r="E20" s="9">
        <v>271</v>
      </c>
      <c r="F20" s="9">
        <v>43</v>
      </c>
      <c r="G20" s="9">
        <v>6</v>
      </c>
      <c r="H20" s="9">
        <v>93</v>
      </c>
      <c r="I20" s="9">
        <v>8</v>
      </c>
      <c r="J20" s="9">
        <v>4</v>
      </c>
      <c r="K20" s="9">
        <v>33</v>
      </c>
      <c r="L20" s="10">
        <f t="shared" si="0"/>
        <v>3361</v>
      </c>
    </row>
    <row r="21" spans="1:12" ht="12.75">
      <c r="A21" s="20" t="s">
        <v>29</v>
      </c>
      <c r="B21" s="9">
        <v>3470</v>
      </c>
      <c r="C21" s="9">
        <v>11</v>
      </c>
      <c r="D21" s="9">
        <v>0</v>
      </c>
      <c r="E21" s="9">
        <v>206</v>
      </c>
      <c r="F21" s="9">
        <v>37</v>
      </c>
      <c r="G21" s="9">
        <v>2</v>
      </c>
      <c r="H21" s="9">
        <v>93</v>
      </c>
      <c r="I21" s="9">
        <v>5</v>
      </c>
      <c r="J21" s="9">
        <v>1</v>
      </c>
      <c r="K21" s="9">
        <v>46</v>
      </c>
      <c r="L21" s="10">
        <f t="shared" si="0"/>
        <v>3871</v>
      </c>
    </row>
    <row r="22" spans="1:12" ht="12.75">
      <c r="A22" s="20" t="s">
        <v>30</v>
      </c>
      <c r="B22" s="9">
        <v>3730</v>
      </c>
      <c r="C22" s="9">
        <v>8</v>
      </c>
      <c r="D22" s="9">
        <v>0</v>
      </c>
      <c r="E22" s="9">
        <v>68</v>
      </c>
      <c r="F22" s="9">
        <v>33</v>
      </c>
      <c r="G22" s="9">
        <v>0</v>
      </c>
      <c r="H22" s="9">
        <v>98</v>
      </c>
      <c r="I22" s="9">
        <v>0</v>
      </c>
      <c r="J22" s="9">
        <v>0</v>
      </c>
      <c r="K22" s="9">
        <v>60</v>
      </c>
      <c r="L22" s="10">
        <f t="shared" si="0"/>
        <v>3997</v>
      </c>
    </row>
    <row r="23" spans="1:12" ht="12.75">
      <c r="A23" s="20" t="s">
        <v>31</v>
      </c>
      <c r="B23" s="9">
        <v>2658</v>
      </c>
      <c r="C23" s="9">
        <v>3</v>
      </c>
      <c r="D23" s="9">
        <v>1</v>
      </c>
      <c r="E23" s="9">
        <v>300</v>
      </c>
      <c r="F23" s="9">
        <v>63</v>
      </c>
      <c r="G23" s="9">
        <v>2</v>
      </c>
      <c r="H23" s="9">
        <v>95</v>
      </c>
      <c r="I23" s="9">
        <v>13</v>
      </c>
      <c r="J23" s="9">
        <v>3</v>
      </c>
      <c r="K23" s="9">
        <v>14</v>
      </c>
      <c r="L23" s="10">
        <f t="shared" si="0"/>
        <v>3152</v>
      </c>
    </row>
    <row r="24" spans="1:12" ht="12.75">
      <c r="A24" s="20" t="s">
        <v>32</v>
      </c>
      <c r="B24" s="9">
        <v>2139</v>
      </c>
      <c r="C24" s="9">
        <v>5</v>
      </c>
      <c r="D24" s="9">
        <v>1</v>
      </c>
      <c r="E24" s="9">
        <v>256</v>
      </c>
      <c r="F24" s="9">
        <v>49</v>
      </c>
      <c r="G24" s="9">
        <v>1</v>
      </c>
      <c r="H24" s="9">
        <v>91</v>
      </c>
      <c r="I24" s="9">
        <v>7</v>
      </c>
      <c r="J24" s="9">
        <v>2</v>
      </c>
      <c r="K24" s="9">
        <v>15</v>
      </c>
      <c r="L24" s="10">
        <f t="shared" si="0"/>
        <v>2566</v>
      </c>
    </row>
    <row r="25" spans="1:12" ht="12.75">
      <c r="A25" s="20" t="s">
        <v>33</v>
      </c>
      <c r="B25" s="9">
        <v>2330</v>
      </c>
      <c r="C25" s="9">
        <v>3</v>
      </c>
      <c r="D25" s="9">
        <v>0</v>
      </c>
      <c r="E25" s="9">
        <v>309</v>
      </c>
      <c r="F25" s="9">
        <v>72</v>
      </c>
      <c r="G25" s="9">
        <v>1</v>
      </c>
      <c r="H25" s="9">
        <v>72</v>
      </c>
      <c r="I25" s="9">
        <v>14</v>
      </c>
      <c r="J25" s="9">
        <v>1</v>
      </c>
      <c r="K25" s="9">
        <v>26</v>
      </c>
      <c r="L25" s="10">
        <f t="shared" si="0"/>
        <v>2828</v>
      </c>
    </row>
    <row r="26" spans="1:12" ht="12.75">
      <c r="A26" s="20" t="s">
        <v>34</v>
      </c>
      <c r="B26" s="9">
        <v>2236</v>
      </c>
      <c r="C26" s="9">
        <v>4</v>
      </c>
      <c r="D26" s="9">
        <v>1</v>
      </c>
      <c r="E26" s="9">
        <v>268</v>
      </c>
      <c r="F26" s="9">
        <v>67</v>
      </c>
      <c r="G26" s="9">
        <v>3</v>
      </c>
      <c r="H26" s="9">
        <v>88</v>
      </c>
      <c r="I26" s="9">
        <v>10</v>
      </c>
      <c r="J26" s="9">
        <v>4</v>
      </c>
      <c r="K26" s="9">
        <v>21</v>
      </c>
      <c r="L26" s="10">
        <f t="shared" si="0"/>
        <v>2702</v>
      </c>
    </row>
    <row r="27" spans="1:12" ht="12.75">
      <c r="A27" s="20" t="s">
        <v>35</v>
      </c>
      <c r="B27" s="9">
        <v>2872</v>
      </c>
      <c r="C27" s="9">
        <v>10</v>
      </c>
      <c r="D27" s="9">
        <v>0</v>
      </c>
      <c r="E27" s="9">
        <v>288</v>
      </c>
      <c r="F27" s="9">
        <v>26</v>
      </c>
      <c r="G27" s="9">
        <v>1</v>
      </c>
      <c r="H27" s="9">
        <v>90</v>
      </c>
      <c r="I27" s="9">
        <v>9</v>
      </c>
      <c r="J27" s="9">
        <v>2</v>
      </c>
      <c r="K27" s="9">
        <v>26</v>
      </c>
      <c r="L27" s="10">
        <f t="shared" si="0"/>
        <v>3324</v>
      </c>
    </row>
    <row r="28" spans="1:12" ht="12.75">
      <c r="A28" s="20" t="s">
        <v>36</v>
      </c>
      <c r="B28" s="9">
        <v>3793</v>
      </c>
      <c r="C28" s="9">
        <v>14</v>
      </c>
      <c r="D28" s="9">
        <v>0</v>
      </c>
      <c r="E28" s="9">
        <v>182</v>
      </c>
      <c r="F28" s="9">
        <v>23</v>
      </c>
      <c r="G28" s="9">
        <v>2</v>
      </c>
      <c r="H28" s="9">
        <v>89</v>
      </c>
      <c r="I28" s="9">
        <v>5</v>
      </c>
      <c r="J28" s="9">
        <v>0</v>
      </c>
      <c r="K28" s="9">
        <v>69</v>
      </c>
      <c r="L28" s="10">
        <f t="shared" si="0"/>
        <v>4177</v>
      </c>
    </row>
    <row r="29" spans="1:12" ht="12.75">
      <c r="A29" s="20" t="s">
        <v>37</v>
      </c>
      <c r="B29" s="9">
        <v>3879</v>
      </c>
      <c r="C29" s="9">
        <v>7</v>
      </c>
      <c r="D29" s="9">
        <v>0</v>
      </c>
      <c r="E29" s="9">
        <v>114</v>
      </c>
      <c r="F29" s="9">
        <v>13</v>
      </c>
      <c r="G29" s="9">
        <v>0</v>
      </c>
      <c r="H29" s="9">
        <v>100</v>
      </c>
      <c r="I29" s="9">
        <v>1</v>
      </c>
      <c r="J29" s="9">
        <v>0</v>
      </c>
      <c r="K29" s="9">
        <v>51</v>
      </c>
      <c r="L29" s="10">
        <f t="shared" si="0"/>
        <v>4165</v>
      </c>
    </row>
    <row r="30" spans="1:12" ht="12.75">
      <c r="A30" s="20" t="s">
        <v>38</v>
      </c>
      <c r="B30" s="9">
        <v>2461</v>
      </c>
      <c r="C30" s="9">
        <v>6</v>
      </c>
      <c r="D30" s="9">
        <v>0</v>
      </c>
      <c r="E30" s="9">
        <v>231</v>
      </c>
      <c r="F30" s="9">
        <v>53</v>
      </c>
      <c r="G30" s="9">
        <v>5</v>
      </c>
      <c r="H30" s="9">
        <v>82</v>
      </c>
      <c r="I30" s="9">
        <v>8</v>
      </c>
      <c r="J30" s="9">
        <v>0</v>
      </c>
      <c r="K30" s="9">
        <v>36</v>
      </c>
      <c r="L30" s="10">
        <f t="shared" si="0"/>
        <v>2882</v>
      </c>
    </row>
    <row r="31" spans="1:12" ht="12.75">
      <c r="A31" s="20" t="s">
        <v>39</v>
      </c>
      <c r="B31" s="9">
        <v>2084</v>
      </c>
      <c r="C31" s="9">
        <v>6</v>
      </c>
      <c r="D31" s="9">
        <v>2</v>
      </c>
      <c r="E31" s="9">
        <v>273</v>
      </c>
      <c r="F31" s="9">
        <v>77</v>
      </c>
      <c r="G31" s="9">
        <v>2</v>
      </c>
      <c r="H31" s="9">
        <v>83</v>
      </c>
      <c r="I31" s="9">
        <v>9</v>
      </c>
      <c r="J31" s="9">
        <v>0</v>
      </c>
      <c r="K31" s="9">
        <v>35</v>
      </c>
      <c r="L31" s="10">
        <f t="shared" si="0"/>
        <v>2571</v>
      </c>
    </row>
    <row r="32" spans="1:12" ht="12.75">
      <c r="A32" s="20" t="s">
        <v>40</v>
      </c>
      <c r="B32" s="9">
        <v>2148</v>
      </c>
      <c r="C32" s="9">
        <v>5</v>
      </c>
      <c r="D32" s="9">
        <v>0</v>
      </c>
      <c r="E32" s="9">
        <v>291</v>
      </c>
      <c r="F32" s="9">
        <v>74</v>
      </c>
      <c r="G32" s="9">
        <v>2</v>
      </c>
      <c r="H32" s="9">
        <v>75</v>
      </c>
      <c r="I32" s="9">
        <v>9</v>
      </c>
      <c r="J32" s="9">
        <v>2</v>
      </c>
      <c r="K32" s="9">
        <v>21</v>
      </c>
      <c r="L32" s="10">
        <f t="shared" si="0"/>
        <v>2627</v>
      </c>
    </row>
    <row r="33" spans="1:12" ht="12.75">
      <c r="A33" s="20" t="s">
        <v>41</v>
      </c>
      <c r="B33" s="9">
        <v>2066</v>
      </c>
      <c r="C33" s="9">
        <v>8</v>
      </c>
      <c r="D33" s="9">
        <v>0</v>
      </c>
      <c r="E33" s="9">
        <v>268</v>
      </c>
      <c r="F33" s="9">
        <v>32</v>
      </c>
      <c r="G33" s="9">
        <v>2</v>
      </c>
      <c r="H33" s="9">
        <v>66</v>
      </c>
      <c r="I33" s="9">
        <v>6</v>
      </c>
      <c r="J33" s="9">
        <v>3</v>
      </c>
      <c r="K33" s="9">
        <v>11</v>
      </c>
      <c r="L33" s="10">
        <f t="shared" si="0"/>
        <v>2462</v>
      </c>
    </row>
    <row r="34" spans="1:12" ht="12.75">
      <c r="A34" s="20" t="s">
        <v>42</v>
      </c>
      <c r="B34" s="9">
        <v>2604</v>
      </c>
      <c r="C34" s="9">
        <v>8</v>
      </c>
      <c r="D34" s="9">
        <v>0</v>
      </c>
      <c r="E34" s="9">
        <v>315</v>
      </c>
      <c r="F34" s="9">
        <v>38</v>
      </c>
      <c r="G34" s="9">
        <v>3</v>
      </c>
      <c r="H34" s="9">
        <v>87</v>
      </c>
      <c r="I34" s="9">
        <v>6</v>
      </c>
      <c r="J34" s="9">
        <v>2</v>
      </c>
      <c r="K34" s="9">
        <v>44</v>
      </c>
      <c r="L34" s="10">
        <f t="shared" si="0"/>
        <v>3107</v>
      </c>
    </row>
    <row r="35" spans="1:12" ht="12.75">
      <c r="A35" s="20" t="s">
        <v>43</v>
      </c>
      <c r="B35" s="9">
        <v>3426</v>
      </c>
      <c r="C35" s="9">
        <v>6</v>
      </c>
      <c r="D35" s="9">
        <v>0</v>
      </c>
      <c r="E35" s="9">
        <v>188</v>
      </c>
      <c r="F35" s="9">
        <v>23</v>
      </c>
      <c r="G35" s="9">
        <v>2</v>
      </c>
      <c r="H35" s="9">
        <v>93</v>
      </c>
      <c r="I35" s="9">
        <v>5</v>
      </c>
      <c r="J35" s="9">
        <v>0</v>
      </c>
      <c r="K35" s="9">
        <v>42</v>
      </c>
      <c r="L35" s="10">
        <f t="shared" si="0"/>
        <v>3785</v>
      </c>
    </row>
    <row r="36" spans="1:12" ht="12.75">
      <c r="A36" s="20" t="s">
        <v>44</v>
      </c>
      <c r="B36" s="9">
        <v>3534</v>
      </c>
      <c r="C36" s="9">
        <v>20</v>
      </c>
      <c r="D36" s="9">
        <v>0</v>
      </c>
      <c r="E36" s="9">
        <v>84</v>
      </c>
      <c r="F36" s="9">
        <v>33</v>
      </c>
      <c r="G36" s="9">
        <v>0</v>
      </c>
      <c r="H36" s="9">
        <v>99</v>
      </c>
      <c r="I36" s="9">
        <v>1</v>
      </c>
      <c r="J36" s="9">
        <v>1</v>
      </c>
      <c r="K36" s="9">
        <v>44</v>
      </c>
      <c r="L36" s="10">
        <f t="shared" si="0"/>
        <v>3816</v>
      </c>
    </row>
    <row r="37" spans="1:12" ht="12.75">
      <c r="A37" s="20" t="s">
        <v>45</v>
      </c>
      <c r="B37" s="9">
        <v>2295</v>
      </c>
      <c r="C37" s="9">
        <v>7</v>
      </c>
      <c r="D37" s="9">
        <v>0</v>
      </c>
      <c r="E37" s="9">
        <v>211</v>
      </c>
      <c r="F37" s="9">
        <v>39</v>
      </c>
      <c r="G37" s="9">
        <v>3</v>
      </c>
      <c r="H37" s="9">
        <v>84</v>
      </c>
      <c r="I37" s="9">
        <v>9</v>
      </c>
      <c r="J37" s="9">
        <v>2</v>
      </c>
      <c r="K37" s="9">
        <v>15</v>
      </c>
      <c r="L37" s="10">
        <f t="shared" si="0"/>
        <v>2665</v>
      </c>
    </row>
    <row r="38" spans="1:12" ht="12.75">
      <c r="A38" s="20" t="s">
        <v>46</v>
      </c>
      <c r="B38" s="9">
        <v>1916</v>
      </c>
      <c r="C38" s="9">
        <v>3</v>
      </c>
      <c r="D38" s="9">
        <v>0</v>
      </c>
      <c r="E38" s="9">
        <v>231</v>
      </c>
      <c r="F38" s="9">
        <v>26</v>
      </c>
      <c r="G38" s="9">
        <v>3</v>
      </c>
      <c r="H38" s="9">
        <v>82</v>
      </c>
      <c r="I38" s="9">
        <v>11</v>
      </c>
      <c r="J38" s="9">
        <v>0</v>
      </c>
      <c r="K38" s="9">
        <v>18</v>
      </c>
      <c r="L38" s="10">
        <f t="shared" si="0"/>
        <v>2290</v>
      </c>
    </row>
    <row r="39" spans="1:12" ht="12.75">
      <c r="A39" s="20" t="s">
        <v>47</v>
      </c>
      <c r="B39" s="9">
        <v>1864</v>
      </c>
      <c r="C39" s="9">
        <v>3</v>
      </c>
      <c r="D39" s="9">
        <v>0</v>
      </c>
      <c r="E39" s="9">
        <v>286</v>
      </c>
      <c r="F39" s="9">
        <v>52</v>
      </c>
      <c r="G39" s="9">
        <v>4</v>
      </c>
      <c r="H39" s="9">
        <v>84</v>
      </c>
      <c r="I39" s="9">
        <v>12</v>
      </c>
      <c r="J39" s="9">
        <v>2</v>
      </c>
      <c r="K39" s="9">
        <v>13</v>
      </c>
      <c r="L39" s="10">
        <f t="shared" si="0"/>
        <v>2320</v>
      </c>
    </row>
    <row r="40" spans="1:12" ht="12.75">
      <c r="A40" s="20" t="s">
        <v>48</v>
      </c>
      <c r="B40" s="9">
        <v>1777</v>
      </c>
      <c r="C40" s="9">
        <v>5</v>
      </c>
      <c r="D40" s="9">
        <v>0</v>
      </c>
      <c r="E40" s="9">
        <v>255</v>
      </c>
      <c r="F40" s="9">
        <v>19</v>
      </c>
      <c r="G40" s="9">
        <v>6</v>
      </c>
      <c r="H40" s="9">
        <v>77</v>
      </c>
      <c r="I40" s="9">
        <v>15</v>
      </c>
      <c r="J40" s="9">
        <v>2</v>
      </c>
      <c r="K40" s="9">
        <v>8</v>
      </c>
      <c r="L40" s="10">
        <f t="shared" si="0"/>
        <v>2164</v>
      </c>
    </row>
    <row r="41" spans="1:12" ht="12.75">
      <c r="A41" s="20" t="s">
        <v>49</v>
      </c>
      <c r="B41" s="9">
        <v>2224</v>
      </c>
      <c r="C41" s="9">
        <v>4</v>
      </c>
      <c r="D41" s="9">
        <v>1</v>
      </c>
      <c r="E41" s="9">
        <v>285</v>
      </c>
      <c r="F41" s="9">
        <v>51</v>
      </c>
      <c r="G41" s="9">
        <v>4</v>
      </c>
      <c r="H41" s="9">
        <v>100</v>
      </c>
      <c r="I41" s="9">
        <v>16</v>
      </c>
      <c r="J41" s="9">
        <v>6</v>
      </c>
      <c r="K41" s="9">
        <v>17</v>
      </c>
      <c r="L41" s="10">
        <f t="shared" si="0"/>
        <v>2708</v>
      </c>
    </row>
    <row r="42" spans="1:12" ht="12.75">
      <c r="A42" s="20" t="s">
        <v>50</v>
      </c>
      <c r="B42" s="9">
        <v>2868</v>
      </c>
      <c r="C42" s="9">
        <v>7</v>
      </c>
      <c r="D42" s="9">
        <v>0</v>
      </c>
      <c r="E42" s="9">
        <v>202</v>
      </c>
      <c r="F42" s="9">
        <v>13</v>
      </c>
      <c r="G42" s="9">
        <v>2</v>
      </c>
      <c r="H42" s="9">
        <v>77</v>
      </c>
      <c r="I42" s="9">
        <v>5</v>
      </c>
      <c r="J42" s="9">
        <v>0</v>
      </c>
      <c r="K42" s="9">
        <v>29</v>
      </c>
      <c r="L42" s="10">
        <f t="shared" si="0"/>
        <v>3203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73698</v>
      </c>
      <c r="C46" s="11">
        <f t="shared" si="1"/>
        <v>225</v>
      </c>
      <c r="D46" s="11">
        <f t="shared" si="1"/>
        <v>6</v>
      </c>
      <c r="E46" s="11">
        <f t="shared" si="1"/>
        <v>6442</v>
      </c>
      <c r="F46" s="11">
        <f t="shared" si="1"/>
        <v>1233</v>
      </c>
      <c r="G46" s="11">
        <f t="shared" si="1"/>
        <v>75</v>
      </c>
      <c r="H46" s="11">
        <f t="shared" si="1"/>
        <v>2406</v>
      </c>
      <c r="I46" s="11">
        <f t="shared" si="1"/>
        <v>228</v>
      </c>
      <c r="J46" s="11">
        <f t="shared" si="1"/>
        <v>40</v>
      </c>
      <c r="K46" s="11">
        <f>SUM(K15:K45)</f>
        <v>1000</v>
      </c>
      <c r="L46" s="12">
        <f>SUM(L15:L45)</f>
        <v>85353</v>
      </c>
    </row>
    <row r="47" spans="1:12" ht="13.5" thickBot="1">
      <c r="A47" s="22" t="s">
        <v>54</v>
      </c>
      <c r="B47" s="13">
        <f aca="true" t="shared" si="2" ref="B47:K47">(B46/$M13)</f>
        <v>2632.0714285714284</v>
      </c>
      <c r="C47" s="13">
        <f t="shared" si="2"/>
        <v>8.035714285714286</v>
      </c>
      <c r="D47" s="13">
        <f t="shared" si="2"/>
        <v>0.21428571428571427</v>
      </c>
      <c r="E47" s="13">
        <f t="shared" si="2"/>
        <v>230.07142857142858</v>
      </c>
      <c r="F47" s="13">
        <f t="shared" si="2"/>
        <v>44.035714285714285</v>
      </c>
      <c r="G47" s="13">
        <f t="shared" si="2"/>
        <v>2.6785714285714284</v>
      </c>
      <c r="H47" s="13">
        <f t="shared" si="2"/>
        <v>85.92857142857143</v>
      </c>
      <c r="I47" s="13">
        <f t="shared" si="2"/>
        <v>8.142857142857142</v>
      </c>
      <c r="J47" s="13">
        <f t="shared" si="2"/>
        <v>1.4285714285714286</v>
      </c>
      <c r="K47" s="13">
        <f t="shared" si="2"/>
        <v>35.714285714285715</v>
      </c>
      <c r="L47" s="14">
        <f>SUM(B47:K47)</f>
        <v>3048.321428571429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1330</v>
      </c>
      <c r="C15" s="9">
        <v>18</v>
      </c>
      <c r="D15" s="9">
        <v>0</v>
      </c>
      <c r="E15" s="9">
        <v>20</v>
      </c>
      <c r="F15" s="9">
        <v>9</v>
      </c>
      <c r="G15" s="9">
        <v>14</v>
      </c>
      <c r="H15" s="9">
        <v>23</v>
      </c>
      <c r="I15" s="9">
        <v>53</v>
      </c>
      <c r="J15" s="9">
        <v>10</v>
      </c>
      <c r="K15" s="9">
        <v>25</v>
      </c>
      <c r="L15" s="10">
        <f aca="true" t="shared" si="0" ref="L15:L45">SUM(B15:K15)</f>
        <v>1502</v>
      </c>
      <c r="M15" s="23" t="s">
        <v>59</v>
      </c>
    </row>
    <row r="16" spans="1:13" ht="12.75">
      <c r="A16" s="20" t="s">
        <v>24</v>
      </c>
      <c r="B16" s="9">
        <v>912</v>
      </c>
      <c r="C16" s="9">
        <v>16</v>
      </c>
      <c r="D16" s="9">
        <v>0</v>
      </c>
      <c r="E16" s="9">
        <v>33</v>
      </c>
      <c r="F16" s="9">
        <v>17</v>
      </c>
      <c r="G16" s="9">
        <v>19</v>
      </c>
      <c r="H16" s="9">
        <v>36</v>
      </c>
      <c r="I16" s="9">
        <v>41</v>
      </c>
      <c r="J16" s="9">
        <v>15</v>
      </c>
      <c r="K16" s="9">
        <v>3</v>
      </c>
      <c r="L16" s="10">
        <f t="shared" si="0"/>
        <v>1092</v>
      </c>
      <c r="M16" s="28"/>
    </row>
    <row r="17" spans="1:13" ht="12.75">
      <c r="A17" s="20" t="s">
        <v>25</v>
      </c>
      <c r="B17" s="9">
        <v>977</v>
      </c>
      <c r="C17" s="9">
        <v>14</v>
      </c>
      <c r="D17" s="9">
        <v>0</v>
      </c>
      <c r="E17" s="9">
        <v>38</v>
      </c>
      <c r="F17" s="9">
        <v>35</v>
      </c>
      <c r="G17" s="9">
        <v>46</v>
      </c>
      <c r="H17" s="9">
        <v>32</v>
      </c>
      <c r="I17" s="9">
        <v>59</v>
      </c>
      <c r="J17" s="9">
        <v>13</v>
      </c>
      <c r="K17" s="9">
        <v>7</v>
      </c>
      <c r="L17" s="10">
        <f t="shared" si="0"/>
        <v>1221</v>
      </c>
      <c r="M17" s="28"/>
    </row>
    <row r="18" spans="1:13" ht="12.75">
      <c r="A18" s="20" t="s">
        <v>26</v>
      </c>
      <c r="B18" s="9">
        <v>1008</v>
      </c>
      <c r="C18" s="9">
        <v>17</v>
      </c>
      <c r="D18" s="9">
        <v>0</v>
      </c>
      <c r="E18" s="9">
        <v>40</v>
      </c>
      <c r="F18" s="9">
        <v>25</v>
      </c>
      <c r="G18" s="9">
        <v>26</v>
      </c>
      <c r="H18" s="9">
        <v>37</v>
      </c>
      <c r="I18" s="9">
        <v>58</v>
      </c>
      <c r="J18" s="9">
        <v>15</v>
      </c>
      <c r="K18" s="9">
        <v>6</v>
      </c>
      <c r="L18" s="10">
        <f t="shared" si="0"/>
        <v>1232</v>
      </c>
      <c r="M18" s="28"/>
    </row>
    <row r="19" spans="1:13" ht="12.75">
      <c r="A19" s="20" t="s">
        <v>27</v>
      </c>
      <c r="B19" s="9">
        <v>1099</v>
      </c>
      <c r="C19" s="9">
        <v>16</v>
      </c>
      <c r="D19" s="9">
        <v>0</v>
      </c>
      <c r="E19" s="9">
        <v>51</v>
      </c>
      <c r="F19" s="9">
        <v>30</v>
      </c>
      <c r="G19" s="9">
        <v>38</v>
      </c>
      <c r="H19" s="9">
        <v>31</v>
      </c>
      <c r="I19" s="9">
        <v>76</v>
      </c>
      <c r="J19" s="9">
        <v>19</v>
      </c>
      <c r="K19" s="9">
        <v>11</v>
      </c>
      <c r="L19" s="10">
        <f t="shared" si="0"/>
        <v>1371</v>
      </c>
      <c r="M19" s="28"/>
    </row>
    <row r="20" spans="1:13" ht="12.75">
      <c r="A20" s="20" t="s">
        <v>28</v>
      </c>
      <c r="B20" s="9">
        <v>1213</v>
      </c>
      <c r="C20" s="9">
        <v>10</v>
      </c>
      <c r="D20" s="9">
        <v>0</v>
      </c>
      <c r="E20" s="9">
        <v>48</v>
      </c>
      <c r="F20" s="9">
        <v>33</v>
      </c>
      <c r="G20" s="9">
        <v>37</v>
      </c>
      <c r="H20" s="9">
        <v>34</v>
      </c>
      <c r="I20" s="9">
        <v>66</v>
      </c>
      <c r="J20" s="9">
        <v>13</v>
      </c>
      <c r="K20" s="9">
        <v>17</v>
      </c>
      <c r="L20" s="10">
        <f t="shared" si="0"/>
        <v>1471</v>
      </c>
      <c r="M20" s="28"/>
    </row>
    <row r="21" spans="1:13" ht="12.75">
      <c r="A21" s="20" t="s">
        <v>29</v>
      </c>
      <c r="B21" s="9">
        <v>1329</v>
      </c>
      <c r="C21" s="9">
        <v>7</v>
      </c>
      <c r="D21" s="9">
        <v>0</v>
      </c>
      <c r="E21" s="9">
        <v>42</v>
      </c>
      <c r="F21" s="9">
        <v>24</v>
      </c>
      <c r="G21" s="9">
        <v>29</v>
      </c>
      <c r="H21" s="9">
        <v>23</v>
      </c>
      <c r="I21" s="9">
        <v>55</v>
      </c>
      <c r="J21" s="9">
        <v>14</v>
      </c>
      <c r="K21" s="9">
        <v>10</v>
      </c>
      <c r="L21" s="10">
        <f t="shared" si="0"/>
        <v>1533</v>
      </c>
      <c r="M21" s="28"/>
    </row>
    <row r="22" spans="1:13" ht="12.75">
      <c r="A22" s="20" t="s">
        <v>30</v>
      </c>
      <c r="B22" s="9">
        <v>1547</v>
      </c>
      <c r="C22" s="9">
        <v>12</v>
      </c>
      <c r="D22" s="9">
        <v>0</v>
      </c>
      <c r="E22" s="9">
        <v>21</v>
      </c>
      <c r="F22" s="9">
        <v>9</v>
      </c>
      <c r="G22" s="9">
        <v>6</v>
      </c>
      <c r="H22" s="9">
        <v>25</v>
      </c>
      <c r="I22" s="9">
        <v>47</v>
      </c>
      <c r="J22" s="9">
        <v>8</v>
      </c>
      <c r="K22" s="9">
        <v>14</v>
      </c>
      <c r="L22" s="10">
        <f t="shared" si="0"/>
        <v>1689</v>
      </c>
      <c r="M22" s="28"/>
    </row>
    <row r="23" spans="1:13" ht="12.75">
      <c r="A23" s="20" t="s">
        <v>31</v>
      </c>
      <c r="B23" s="9">
        <v>1119</v>
      </c>
      <c r="C23" s="9">
        <v>14</v>
      </c>
      <c r="D23" s="9">
        <v>0</v>
      </c>
      <c r="E23" s="9">
        <v>52</v>
      </c>
      <c r="F23" s="9">
        <v>31</v>
      </c>
      <c r="G23" s="9">
        <v>26</v>
      </c>
      <c r="H23" s="9">
        <v>27</v>
      </c>
      <c r="I23" s="9">
        <v>56</v>
      </c>
      <c r="J23" s="9">
        <v>14</v>
      </c>
      <c r="K23" s="9">
        <v>10</v>
      </c>
      <c r="L23" s="10">
        <f t="shared" si="0"/>
        <v>1349</v>
      </c>
      <c r="M23" s="28"/>
    </row>
    <row r="24" spans="1:13" ht="12.75">
      <c r="A24" s="20" t="s">
        <v>32</v>
      </c>
      <c r="B24" s="9">
        <v>1160</v>
      </c>
      <c r="C24" s="9">
        <v>16</v>
      </c>
      <c r="D24" s="9">
        <v>0</v>
      </c>
      <c r="E24" s="9">
        <v>48</v>
      </c>
      <c r="F24" s="9">
        <v>20</v>
      </c>
      <c r="G24" s="9">
        <v>40</v>
      </c>
      <c r="H24" s="9">
        <v>28</v>
      </c>
      <c r="I24" s="9">
        <v>71</v>
      </c>
      <c r="J24" s="9">
        <v>17</v>
      </c>
      <c r="K24" s="9">
        <v>4</v>
      </c>
      <c r="L24" s="10">
        <f t="shared" si="0"/>
        <v>1404</v>
      </c>
      <c r="M24" s="28"/>
    </row>
    <row r="25" spans="1:13" ht="12.75">
      <c r="A25" s="20" t="s">
        <v>33</v>
      </c>
      <c r="B25" s="9">
        <v>1221</v>
      </c>
      <c r="C25" s="9">
        <v>5</v>
      </c>
      <c r="D25" s="9">
        <v>0</v>
      </c>
      <c r="E25" s="9">
        <v>47</v>
      </c>
      <c r="F25" s="9">
        <v>33</v>
      </c>
      <c r="G25" s="9">
        <v>48</v>
      </c>
      <c r="H25" s="9">
        <v>30</v>
      </c>
      <c r="I25" s="9">
        <v>80</v>
      </c>
      <c r="J25" s="9">
        <v>25</v>
      </c>
      <c r="K25" s="9">
        <v>12</v>
      </c>
      <c r="L25" s="10">
        <f t="shared" si="0"/>
        <v>1501</v>
      </c>
      <c r="M25" s="28"/>
    </row>
    <row r="26" spans="1:13" ht="12.75">
      <c r="A26" s="20" t="s">
        <v>34</v>
      </c>
      <c r="B26" s="9">
        <v>1288</v>
      </c>
      <c r="C26" s="9">
        <v>15</v>
      </c>
      <c r="D26" s="9">
        <v>0</v>
      </c>
      <c r="E26" s="9">
        <v>80</v>
      </c>
      <c r="F26" s="9">
        <v>30</v>
      </c>
      <c r="G26" s="9">
        <v>29</v>
      </c>
      <c r="H26" s="9">
        <v>29</v>
      </c>
      <c r="I26" s="9">
        <v>88</v>
      </c>
      <c r="J26" s="9">
        <v>15</v>
      </c>
      <c r="K26" s="9">
        <v>16</v>
      </c>
      <c r="L26" s="10">
        <f t="shared" si="0"/>
        <v>1590</v>
      </c>
      <c r="M26" s="28"/>
    </row>
    <row r="27" spans="1:13" ht="12.75">
      <c r="A27" s="20" t="s">
        <v>35</v>
      </c>
      <c r="B27" s="9">
        <v>1493</v>
      </c>
      <c r="C27" s="9">
        <v>21</v>
      </c>
      <c r="D27" s="9">
        <v>0</v>
      </c>
      <c r="E27" s="9">
        <v>73</v>
      </c>
      <c r="F27" s="9">
        <v>36</v>
      </c>
      <c r="G27" s="9">
        <v>21</v>
      </c>
      <c r="H27" s="9">
        <v>28</v>
      </c>
      <c r="I27" s="9">
        <v>61</v>
      </c>
      <c r="J27" s="9">
        <v>25</v>
      </c>
      <c r="K27" s="9">
        <v>4</v>
      </c>
      <c r="L27" s="10">
        <f t="shared" si="0"/>
        <v>1762</v>
      </c>
      <c r="M27" s="28"/>
    </row>
    <row r="28" spans="1:12" ht="12.75">
      <c r="A28" s="20">
        <v>14</v>
      </c>
      <c r="B28" s="9">
        <v>2372</v>
      </c>
      <c r="C28" s="9">
        <v>31</v>
      </c>
      <c r="D28" s="9">
        <v>0</v>
      </c>
      <c r="E28" s="9">
        <v>50</v>
      </c>
      <c r="F28" s="9">
        <v>15</v>
      </c>
      <c r="G28" s="9">
        <v>24</v>
      </c>
      <c r="H28" s="9">
        <v>28</v>
      </c>
      <c r="I28" s="9">
        <v>50</v>
      </c>
      <c r="J28" s="9">
        <v>9</v>
      </c>
      <c r="K28" s="9">
        <v>24</v>
      </c>
      <c r="L28" s="10">
        <f t="shared" si="0"/>
        <v>2603</v>
      </c>
    </row>
    <row r="29" spans="1:12" ht="12.75">
      <c r="A29" s="20" t="s">
        <v>37</v>
      </c>
      <c r="B29" s="9">
        <v>2361</v>
      </c>
      <c r="C29" s="9">
        <v>16</v>
      </c>
      <c r="D29" s="9">
        <v>0</v>
      </c>
      <c r="E29" s="9">
        <v>47</v>
      </c>
      <c r="F29" s="9">
        <v>8</v>
      </c>
      <c r="G29" s="9">
        <v>5</v>
      </c>
      <c r="H29" s="9">
        <v>25</v>
      </c>
      <c r="I29" s="9">
        <v>48</v>
      </c>
      <c r="J29" s="9">
        <v>6</v>
      </c>
      <c r="K29" s="9">
        <v>23</v>
      </c>
      <c r="L29" s="10">
        <f t="shared" si="0"/>
        <v>2539</v>
      </c>
    </row>
    <row r="30" spans="1:12" ht="12.75">
      <c r="A30" s="20" t="s">
        <v>38</v>
      </c>
      <c r="B30" s="9">
        <v>1394</v>
      </c>
      <c r="C30" s="9">
        <v>20</v>
      </c>
      <c r="D30" s="9">
        <v>0</v>
      </c>
      <c r="E30" s="9">
        <v>50</v>
      </c>
      <c r="F30" s="9">
        <v>17</v>
      </c>
      <c r="G30" s="9">
        <v>15</v>
      </c>
      <c r="H30" s="9">
        <v>27</v>
      </c>
      <c r="I30" s="9">
        <v>42</v>
      </c>
      <c r="J30" s="9">
        <v>7</v>
      </c>
      <c r="K30" s="9">
        <v>5</v>
      </c>
      <c r="L30" s="10">
        <f t="shared" si="0"/>
        <v>1577</v>
      </c>
    </row>
    <row r="31" spans="1:12" ht="12.75">
      <c r="A31" s="20" t="s">
        <v>39</v>
      </c>
      <c r="B31" s="9">
        <v>1571</v>
      </c>
      <c r="C31" s="9">
        <v>14</v>
      </c>
      <c r="D31" s="9">
        <v>0</v>
      </c>
      <c r="E31" s="9">
        <v>47</v>
      </c>
      <c r="F31" s="9">
        <v>30</v>
      </c>
      <c r="G31" s="9">
        <v>33</v>
      </c>
      <c r="H31" s="9">
        <v>31</v>
      </c>
      <c r="I31" s="9">
        <v>58</v>
      </c>
      <c r="J31" s="9">
        <v>10</v>
      </c>
      <c r="K31" s="9">
        <v>13</v>
      </c>
      <c r="L31" s="10">
        <f t="shared" si="0"/>
        <v>1807</v>
      </c>
    </row>
    <row r="32" spans="1:12" ht="12.75">
      <c r="A32" s="20" t="s">
        <v>40</v>
      </c>
      <c r="B32" s="9">
        <v>1203</v>
      </c>
      <c r="C32" s="9">
        <v>8</v>
      </c>
      <c r="D32" s="9">
        <v>1</v>
      </c>
      <c r="E32" s="9">
        <v>44</v>
      </c>
      <c r="F32" s="9">
        <v>20</v>
      </c>
      <c r="G32" s="9">
        <v>48</v>
      </c>
      <c r="H32" s="9">
        <v>31</v>
      </c>
      <c r="I32" s="9">
        <v>67</v>
      </c>
      <c r="J32" s="9">
        <v>20</v>
      </c>
      <c r="K32" s="9">
        <v>17</v>
      </c>
      <c r="L32" s="10">
        <f t="shared" si="0"/>
        <v>1459</v>
      </c>
    </row>
    <row r="33" spans="1:12" ht="12.75">
      <c r="A33" s="20" t="s">
        <v>41</v>
      </c>
      <c r="B33" s="9">
        <v>1037</v>
      </c>
      <c r="C33" s="9">
        <v>14</v>
      </c>
      <c r="D33" s="9">
        <v>0</v>
      </c>
      <c r="E33" s="9">
        <v>51</v>
      </c>
      <c r="F33" s="9">
        <v>21</v>
      </c>
      <c r="G33" s="9">
        <v>42</v>
      </c>
      <c r="H33" s="9">
        <v>29</v>
      </c>
      <c r="I33" s="9">
        <v>87</v>
      </c>
      <c r="J33" s="9">
        <v>12</v>
      </c>
      <c r="K33" s="9">
        <v>8</v>
      </c>
      <c r="L33" s="10">
        <f t="shared" si="0"/>
        <v>1301</v>
      </c>
    </row>
    <row r="34" spans="1:12" ht="12.75">
      <c r="A34" s="20" t="s">
        <v>42</v>
      </c>
      <c r="B34" s="9">
        <v>1285</v>
      </c>
      <c r="C34" s="9">
        <v>12</v>
      </c>
      <c r="D34" s="9">
        <v>0</v>
      </c>
      <c r="E34" s="9">
        <v>57</v>
      </c>
      <c r="F34" s="9">
        <v>34</v>
      </c>
      <c r="G34" s="9">
        <v>34</v>
      </c>
      <c r="H34" s="9">
        <v>29</v>
      </c>
      <c r="I34" s="9">
        <v>80</v>
      </c>
      <c r="J34" s="9">
        <v>18</v>
      </c>
      <c r="K34" s="9">
        <v>18</v>
      </c>
      <c r="L34" s="10">
        <f t="shared" si="0"/>
        <v>1567</v>
      </c>
    </row>
    <row r="35" spans="1:12" ht="12.75">
      <c r="A35" s="20" t="s">
        <v>43</v>
      </c>
      <c r="B35" s="9">
        <v>1747</v>
      </c>
      <c r="C35" s="9">
        <v>17</v>
      </c>
      <c r="D35" s="9">
        <v>0</v>
      </c>
      <c r="E35" s="9">
        <v>33</v>
      </c>
      <c r="F35" s="9">
        <v>22</v>
      </c>
      <c r="G35" s="9">
        <v>29</v>
      </c>
      <c r="H35" s="9">
        <v>31</v>
      </c>
      <c r="I35" s="9">
        <v>77</v>
      </c>
      <c r="J35" s="9">
        <v>7</v>
      </c>
      <c r="K35" s="9">
        <v>15</v>
      </c>
      <c r="L35" s="10">
        <f t="shared" si="0"/>
        <v>1978</v>
      </c>
    </row>
    <row r="36" spans="1:12" ht="12.75">
      <c r="A36" s="20" t="s">
        <v>44</v>
      </c>
      <c r="B36" s="9">
        <v>1934</v>
      </c>
      <c r="C36" s="9">
        <v>16</v>
      </c>
      <c r="D36" s="9">
        <v>0</v>
      </c>
      <c r="E36" s="9">
        <v>20</v>
      </c>
      <c r="F36" s="9">
        <v>7</v>
      </c>
      <c r="G36" s="9">
        <v>6</v>
      </c>
      <c r="H36" s="9">
        <v>25</v>
      </c>
      <c r="I36" s="9">
        <v>43</v>
      </c>
      <c r="J36" s="9">
        <v>3</v>
      </c>
      <c r="K36" s="9">
        <v>30</v>
      </c>
      <c r="L36" s="10">
        <f t="shared" si="0"/>
        <v>2084</v>
      </c>
    </row>
    <row r="37" spans="1:12" ht="12.75">
      <c r="A37" s="20" t="s">
        <v>45</v>
      </c>
      <c r="B37" s="9">
        <v>975</v>
      </c>
      <c r="C37" s="9">
        <v>6</v>
      </c>
      <c r="D37" s="9">
        <v>0</v>
      </c>
      <c r="E37" s="9">
        <v>57</v>
      </c>
      <c r="F37" s="9">
        <v>18</v>
      </c>
      <c r="G37" s="9">
        <v>28</v>
      </c>
      <c r="H37" s="9">
        <v>28</v>
      </c>
      <c r="I37" s="9">
        <v>56</v>
      </c>
      <c r="J37" s="9">
        <v>17</v>
      </c>
      <c r="K37" s="9">
        <v>6</v>
      </c>
      <c r="L37" s="10">
        <f t="shared" si="0"/>
        <v>1191</v>
      </c>
    </row>
    <row r="38" spans="1:12" ht="12.75">
      <c r="A38" s="20" t="s">
        <v>46</v>
      </c>
      <c r="B38" s="9">
        <v>838</v>
      </c>
      <c r="C38" s="9">
        <v>7</v>
      </c>
      <c r="D38" s="9">
        <v>1</v>
      </c>
      <c r="E38" s="9">
        <v>60</v>
      </c>
      <c r="F38" s="9">
        <v>32</v>
      </c>
      <c r="G38" s="9">
        <v>52</v>
      </c>
      <c r="H38" s="9">
        <v>30</v>
      </c>
      <c r="I38" s="9">
        <v>82</v>
      </c>
      <c r="J38" s="9">
        <v>20</v>
      </c>
      <c r="K38" s="9">
        <v>7</v>
      </c>
      <c r="L38" s="10">
        <f t="shared" si="0"/>
        <v>1129</v>
      </c>
    </row>
    <row r="39" spans="1:12" ht="12.75">
      <c r="A39" s="20" t="s">
        <v>47</v>
      </c>
      <c r="B39" s="9">
        <v>815</v>
      </c>
      <c r="C39" s="9">
        <v>7</v>
      </c>
      <c r="D39" s="9">
        <v>0</v>
      </c>
      <c r="E39" s="9">
        <v>55</v>
      </c>
      <c r="F39" s="9">
        <v>26</v>
      </c>
      <c r="G39" s="9">
        <v>36</v>
      </c>
      <c r="H39" s="9">
        <v>27</v>
      </c>
      <c r="I39" s="9">
        <v>82</v>
      </c>
      <c r="J39" s="9">
        <v>18</v>
      </c>
      <c r="K39" s="9">
        <v>8</v>
      </c>
      <c r="L39" s="10">
        <f t="shared" si="0"/>
        <v>1074</v>
      </c>
    </row>
    <row r="40" spans="1:12" ht="12.75">
      <c r="A40" s="20" t="s">
        <v>48</v>
      </c>
      <c r="B40" s="9">
        <v>809</v>
      </c>
      <c r="C40" s="9">
        <v>10</v>
      </c>
      <c r="D40" s="9">
        <v>0</v>
      </c>
      <c r="E40" s="9">
        <v>61</v>
      </c>
      <c r="F40" s="9">
        <v>24</v>
      </c>
      <c r="G40" s="9">
        <v>39</v>
      </c>
      <c r="H40" s="9">
        <v>29</v>
      </c>
      <c r="I40" s="9">
        <v>72</v>
      </c>
      <c r="J40" s="9">
        <v>10</v>
      </c>
      <c r="K40" s="9">
        <v>11</v>
      </c>
      <c r="L40" s="10">
        <f t="shared" si="0"/>
        <v>1065</v>
      </c>
    </row>
    <row r="41" spans="1:12" ht="12.75">
      <c r="A41" s="20" t="s">
        <v>49</v>
      </c>
      <c r="B41" s="9">
        <v>951</v>
      </c>
      <c r="C41" s="9">
        <v>11</v>
      </c>
      <c r="D41" s="9">
        <v>0</v>
      </c>
      <c r="E41" s="9">
        <v>67</v>
      </c>
      <c r="F41" s="9">
        <v>28</v>
      </c>
      <c r="G41" s="9">
        <v>44</v>
      </c>
      <c r="H41" s="9">
        <v>28</v>
      </c>
      <c r="I41" s="9">
        <v>80</v>
      </c>
      <c r="J41" s="9">
        <v>15</v>
      </c>
      <c r="K41" s="9">
        <v>15</v>
      </c>
      <c r="L41" s="10">
        <f t="shared" si="0"/>
        <v>1239</v>
      </c>
    </row>
    <row r="42" spans="1:12" ht="12.75">
      <c r="A42" s="20" t="s">
        <v>50</v>
      </c>
      <c r="B42" s="9">
        <v>970</v>
      </c>
      <c r="C42" s="9">
        <v>14</v>
      </c>
      <c r="D42" s="9">
        <v>0</v>
      </c>
      <c r="E42" s="9">
        <v>36</v>
      </c>
      <c r="F42" s="9">
        <v>19</v>
      </c>
      <c r="G42" s="9">
        <v>30</v>
      </c>
      <c r="H42" s="9">
        <v>26</v>
      </c>
      <c r="I42" s="9">
        <v>53</v>
      </c>
      <c r="J42" s="9">
        <v>3</v>
      </c>
      <c r="K42" s="9">
        <v>7</v>
      </c>
      <c r="L42" s="10">
        <f t="shared" si="0"/>
        <v>1158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35958</v>
      </c>
      <c r="C46" s="11">
        <f t="shared" si="1"/>
        <v>384</v>
      </c>
      <c r="D46" s="11">
        <f t="shared" si="1"/>
        <v>2</v>
      </c>
      <c r="E46" s="11">
        <f t="shared" si="1"/>
        <v>1328</v>
      </c>
      <c r="F46" s="11">
        <f t="shared" si="1"/>
        <v>653</v>
      </c>
      <c r="G46" s="11">
        <f t="shared" si="1"/>
        <v>844</v>
      </c>
      <c r="H46" s="11">
        <f t="shared" si="1"/>
        <v>807</v>
      </c>
      <c r="I46" s="11">
        <f t="shared" si="1"/>
        <v>1788</v>
      </c>
      <c r="J46" s="11">
        <f t="shared" si="1"/>
        <v>378</v>
      </c>
      <c r="K46" s="11">
        <f t="shared" si="1"/>
        <v>346</v>
      </c>
      <c r="L46" s="12">
        <f t="shared" si="1"/>
        <v>42488</v>
      </c>
    </row>
    <row r="47" spans="1:12" ht="13.5" thickBot="1">
      <c r="A47" s="22" t="s">
        <v>54</v>
      </c>
      <c r="B47" s="13">
        <f aca="true" t="shared" si="2" ref="B47:L47">(B46/$M13)</f>
        <v>1284.2142857142858</v>
      </c>
      <c r="C47" s="13">
        <f t="shared" si="2"/>
        <v>13.714285714285714</v>
      </c>
      <c r="D47" s="13">
        <f t="shared" si="2"/>
        <v>0.07142857142857142</v>
      </c>
      <c r="E47" s="13">
        <f t="shared" si="2"/>
        <v>47.42857142857143</v>
      </c>
      <c r="F47" s="13">
        <f t="shared" si="2"/>
        <v>23.321428571428573</v>
      </c>
      <c r="G47" s="13">
        <f t="shared" si="2"/>
        <v>30.142857142857142</v>
      </c>
      <c r="H47" s="13">
        <f t="shared" si="2"/>
        <v>28.821428571428573</v>
      </c>
      <c r="I47" s="13">
        <f t="shared" si="2"/>
        <v>63.857142857142854</v>
      </c>
      <c r="J47" s="13">
        <f t="shared" si="2"/>
        <v>13.5</v>
      </c>
      <c r="K47" s="13">
        <f t="shared" si="2"/>
        <v>12.357142857142858</v>
      </c>
      <c r="L47" s="14">
        <f t="shared" si="2"/>
        <v>1517.4285714285713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K7" sqref="K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28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4056</v>
      </c>
      <c r="C15" s="9">
        <v>0</v>
      </c>
      <c r="D15" s="9">
        <v>0</v>
      </c>
      <c r="E15" s="9">
        <v>71.81783681214421</v>
      </c>
      <c r="F15" s="9">
        <v>0</v>
      </c>
      <c r="G15" s="9">
        <v>0</v>
      </c>
      <c r="H15" s="9">
        <v>32.18216318785579</v>
      </c>
      <c r="I15" s="9">
        <v>0</v>
      </c>
      <c r="J15" s="9">
        <v>122</v>
      </c>
      <c r="K15" s="9">
        <v>40</v>
      </c>
      <c r="L15" s="10">
        <f aca="true" t="shared" si="0" ref="L15:L45">SUM(B15:K15)</f>
        <v>4322</v>
      </c>
      <c r="M15" s="23" t="s">
        <v>59</v>
      </c>
    </row>
    <row r="16" spans="1:13" ht="12.75">
      <c r="A16" s="20" t="s">
        <v>24</v>
      </c>
      <c r="B16" s="9">
        <v>3392</v>
      </c>
      <c r="C16" s="9">
        <v>0</v>
      </c>
      <c r="D16" s="9">
        <v>0</v>
      </c>
      <c r="E16" s="9">
        <v>107.9351106639839</v>
      </c>
      <c r="F16" s="9">
        <v>0</v>
      </c>
      <c r="G16" s="9">
        <v>0</v>
      </c>
      <c r="H16" s="9">
        <v>42.064889336016094</v>
      </c>
      <c r="I16" s="9">
        <v>0</v>
      </c>
      <c r="J16" s="9">
        <v>711</v>
      </c>
      <c r="K16" s="9">
        <v>33</v>
      </c>
      <c r="L16" s="10">
        <f t="shared" si="0"/>
        <v>4286</v>
      </c>
      <c r="M16" s="28"/>
    </row>
    <row r="17" spans="1:13" ht="12.75">
      <c r="A17" s="20" t="s">
        <v>25</v>
      </c>
      <c r="B17" s="9">
        <v>2916</v>
      </c>
      <c r="C17" s="9">
        <v>0</v>
      </c>
      <c r="D17" s="9">
        <v>0</v>
      </c>
      <c r="E17" s="9">
        <v>156.60177503376423</v>
      </c>
      <c r="F17" s="9">
        <v>0</v>
      </c>
      <c r="G17" s="9">
        <v>0</v>
      </c>
      <c r="H17" s="9">
        <v>62.398224966235766</v>
      </c>
      <c r="I17" s="9">
        <v>0</v>
      </c>
      <c r="J17" s="9">
        <v>949</v>
      </c>
      <c r="K17" s="9">
        <v>26</v>
      </c>
      <c r="L17" s="10">
        <f t="shared" si="0"/>
        <v>4110</v>
      </c>
      <c r="M17" s="28"/>
    </row>
    <row r="18" spans="1:13" ht="12.75">
      <c r="A18" s="20" t="s">
        <v>26</v>
      </c>
      <c r="B18" s="9">
        <v>2964</v>
      </c>
      <c r="C18" s="9">
        <v>0</v>
      </c>
      <c r="D18" s="9">
        <v>0</v>
      </c>
      <c r="E18" s="9">
        <v>144.10644007155634</v>
      </c>
      <c r="F18" s="9">
        <v>0</v>
      </c>
      <c r="G18" s="9">
        <v>0</v>
      </c>
      <c r="H18" s="9">
        <v>72.89355992844364</v>
      </c>
      <c r="I18" s="9">
        <v>0</v>
      </c>
      <c r="J18" s="9">
        <v>980</v>
      </c>
      <c r="K18" s="9">
        <v>21</v>
      </c>
      <c r="L18" s="10">
        <f t="shared" si="0"/>
        <v>4182</v>
      </c>
      <c r="M18" s="28"/>
    </row>
    <row r="19" spans="1:13" ht="12.75">
      <c r="A19" s="20" t="s">
        <v>27</v>
      </c>
      <c r="B19" s="9">
        <v>3127</v>
      </c>
      <c r="C19" s="9">
        <v>0</v>
      </c>
      <c r="D19" s="9">
        <v>0</v>
      </c>
      <c r="E19" s="9">
        <v>132.74645030425964</v>
      </c>
      <c r="F19" s="9">
        <v>0</v>
      </c>
      <c r="G19" s="9">
        <v>0</v>
      </c>
      <c r="H19" s="9">
        <v>68.25354969574036</v>
      </c>
      <c r="I19" s="9">
        <v>0</v>
      </c>
      <c r="J19" s="9">
        <v>907</v>
      </c>
      <c r="K19" s="9">
        <v>19</v>
      </c>
      <c r="L19" s="10">
        <f t="shared" si="0"/>
        <v>4254</v>
      </c>
      <c r="M19" s="28"/>
    </row>
    <row r="20" spans="1:13" ht="12.75">
      <c r="A20" s="20" t="s">
        <v>28</v>
      </c>
      <c r="B20" s="9">
        <v>4095</v>
      </c>
      <c r="C20" s="9">
        <v>0</v>
      </c>
      <c r="D20" s="9">
        <v>0</v>
      </c>
      <c r="E20" s="9">
        <v>91.68676470588235</v>
      </c>
      <c r="F20" s="9">
        <v>0</v>
      </c>
      <c r="G20" s="9">
        <v>0</v>
      </c>
      <c r="H20" s="9">
        <v>109.31323529411765</v>
      </c>
      <c r="I20" s="9">
        <v>0</v>
      </c>
      <c r="J20" s="9">
        <v>904</v>
      </c>
      <c r="K20" s="9">
        <v>36</v>
      </c>
      <c r="L20" s="10">
        <f t="shared" si="0"/>
        <v>5236</v>
      </c>
      <c r="M20" s="28"/>
    </row>
    <row r="21" spans="1:13" ht="12.75">
      <c r="A21" s="20" t="s">
        <v>29</v>
      </c>
      <c r="B21" s="9">
        <v>3682</v>
      </c>
      <c r="C21" s="9">
        <v>0</v>
      </c>
      <c r="D21" s="9">
        <v>0</v>
      </c>
      <c r="E21" s="9">
        <v>130.38574938574936</v>
      </c>
      <c r="F21" s="9">
        <v>0</v>
      </c>
      <c r="G21" s="9">
        <v>0</v>
      </c>
      <c r="H21" s="9">
        <v>43.614250614250615</v>
      </c>
      <c r="I21" s="9">
        <v>0</v>
      </c>
      <c r="J21" s="9">
        <v>583</v>
      </c>
      <c r="K21" s="9">
        <v>31</v>
      </c>
      <c r="L21" s="10">
        <f t="shared" si="0"/>
        <v>4470</v>
      </c>
      <c r="M21" s="28"/>
    </row>
    <row r="22" spans="1:13" ht="12.75">
      <c r="A22" s="20" t="s">
        <v>30</v>
      </c>
      <c r="B22" s="9">
        <v>4641</v>
      </c>
      <c r="C22" s="9">
        <v>0</v>
      </c>
      <c r="D22" s="9">
        <v>0</v>
      </c>
      <c r="E22" s="9">
        <v>70.5</v>
      </c>
      <c r="F22" s="9">
        <v>0</v>
      </c>
      <c r="G22" s="9">
        <v>0</v>
      </c>
      <c r="H22" s="9">
        <v>36.5</v>
      </c>
      <c r="I22" s="9">
        <v>0</v>
      </c>
      <c r="J22" s="9">
        <v>137</v>
      </c>
      <c r="K22" s="9">
        <v>35</v>
      </c>
      <c r="L22" s="10">
        <f t="shared" si="0"/>
        <v>4920</v>
      </c>
      <c r="M22" s="28"/>
    </row>
    <row r="23" spans="1:13" ht="12.75">
      <c r="A23" s="20" t="s">
        <v>31</v>
      </c>
      <c r="B23" s="9">
        <v>3840</v>
      </c>
      <c r="C23" s="9">
        <v>0</v>
      </c>
      <c r="D23" s="9">
        <v>0</v>
      </c>
      <c r="E23" s="9">
        <v>129.98070987654322</v>
      </c>
      <c r="F23" s="9">
        <v>0</v>
      </c>
      <c r="G23" s="9">
        <v>0</v>
      </c>
      <c r="H23" s="9">
        <v>50.01929012345679</v>
      </c>
      <c r="I23" s="9">
        <v>0</v>
      </c>
      <c r="J23" s="9">
        <v>829</v>
      </c>
      <c r="K23" s="9">
        <v>32</v>
      </c>
      <c r="L23" s="10">
        <f t="shared" si="0"/>
        <v>4881</v>
      </c>
      <c r="M23" s="28"/>
    </row>
    <row r="24" spans="1:13" ht="12.75">
      <c r="A24" s="20" t="s">
        <v>32</v>
      </c>
      <c r="B24" s="9">
        <v>3130</v>
      </c>
      <c r="C24" s="9">
        <v>0</v>
      </c>
      <c r="D24" s="9">
        <v>0</v>
      </c>
      <c r="E24" s="9">
        <v>151.77998001332443</v>
      </c>
      <c r="F24" s="9">
        <v>0</v>
      </c>
      <c r="G24" s="9">
        <v>0</v>
      </c>
      <c r="H24" s="9">
        <v>64.22001998667557</v>
      </c>
      <c r="I24" s="9">
        <v>0</v>
      </c>
      <c r="J24" s="9">
        <v>939</v>
      </c>
      <c r="K24" s="9">
        <v>17</v>
      </c>
      <c r="L24" s="10">
        <f t="shared" si="0"/>
        <v>4302</v>
      </c>
      <c r="M24" s="28"/>
    </row>
    <row r="25" spans="1:13" ht="12.75">
      <c r="A25" s="20" t="s">
        <v>33</v>
      </c>
      <c r="B25" s="9">
        <v>3062</v>
      </c>
      <c r="C25" s="9">
        <v>0</v>
      </c>
      <c r="D25" s="9">
        <v>0</v>
      </c>
      <c r="E25" s="9">
        <v>129.24524886877828</v>
      </c>
      <c r="F25" s="9">
        <v>0</v>
      </c>
      <c r="G25" s="9">
        <v>0</v>
      </c>
      <c r="H25" s="9">
        <v>89.75475113122172</v>
      </c>
      <c r="I25" s="9">
        <v>0</v>
      </c>
      <c r="J25" s="9">
        <v>971</v>
      </c>
      <c r="K25" s="9">
        <v>29</v>
      </c>
      <c r="L25" s="10">
        <f t="shared" si="0"/>
        <v>4281</v>
      </c>
      <c r="M25" s="28"/>
    </row>
    <row r="26" spans="1:13" ht="12.75">
      <c r="A26" s="20" t="s">
        <v>34</v>
      </c>
      <c r="B26" s="9">
        <v>3259</v>
      </c>
      <c r="C26" s="9">
        <v>0</v>
      </c>
      <c r="D26" s="9">
        <v>0</v>
      </c>
      <c r="E26" s="9">
        <v>112.10714285714286</v>
      </c>
      <c r="F26" s="9">
        <v>0</v>
      </c>
      <c r="G26" s="9">
        <v>0</v>
      </c>
      <c r="H26" s="9">
        <v>110.89285714285714</v>
      </c>
      <c r="I26" s="9">
        <v>0</v>
      </c>
      <c r="J26" s="9">
        <v>853</v>
      </c>
      <c r="K26" s="9">
        <v>32</v>
      </c>
      <c r="L26" s="10">
        <f t="shared" si="0"/>
        <v>4367</v>
      </c>
      <c r="M26" s="28"/>
    </row>
    <row r="27" spans="1:13" ht="12.75">
      <c r="A27" s="20" t="s">
        <v>35</v>
      </c>
      <c r="B27" s="9">
        <v>4017</v>
      </c>
      <c r="C27" s="9">
        <v>0</v>
      </c>
      <c r="D27" s="9">
        <v>0</v>
      </c>
      <c r="E27" s="9">
        <v>95.86877828054298</v>
      </c>
      <c r="F27" s="9">
        <v>0</v>
      </c>
      <c r="G27" s="9">
        <v>0</v>
      </c>
      <c r="H27" s="9">
        <v>149.131221719457</v>
      </c>
      <c r="I27" s="9">
        <v>0</v>
      </c>
      <c r="J27" s="9">
        <v>953</v>
      </c>
      <c r="K27" s="9">
        <v>31</v>
      </c>
      <c r="L27" s="10">
        <f t="shared" si="0"/>
        <v>5246</v>
      </c>
      <c r="M27" s="28"/>
    </row>
    <row r="28" spans="1:12" ht="12.75">
      <c r="A28" s="20">
        <v>14</v>
      </c>
      <c r="B28" s="9">
        <v>3643</v>
      </c>
      <c r="C28" s="9">
        <v>0</v>
      </c>
      <c r="D28" s="9">
        <v>0</v>
      </c>
      <c r="E28" s="9">
        <v>106.78478260869565</v>
      </c>
      <c r="F28" s="9">
        <v>0</v>
      </c>
      <c r="G28" s="9">
        <v>0</v>
      </c>
      <c r="H28" s="9">
        <v>57.21521739130434</v>
      </c>
      <c r="I28" s="9">
        <v>0</v>
      </c>
      <c r="J28" s="9">
        <v>643</v>
      </c>
      <c r="K28" s="9">
        <v>23</v>
      </c>
      <c r="L28" s="10">
        <f t="shared" si="0"/>
        <v>4473</v>
      </c>
    </row>
    <row r="29" spans="1:12" ht="12.75">
      <c r="A29" s="20" t="s">
        <v>37</v>
      </c>
      <c r="B29" s="9">
        <v>4476</v>
      </c>
      <c r="C29" s="9">
        <v>0</v>
      </c>
      <c r="D29" s="9">
        <v>0</v>
      </c>
      <c r="E29" s="9">
        <v>70.87179487179488</v>
      </c>
      <c r="F29" s="9">
        <v>0</v>
      </c>
      <c r="G29" s="9">
        <v>0</v>
      </c>
      <c r="H29" s="9">
        <v>29.12820512820513</v>
      </c>
      <c r="I29" s="9">
        <v>0</v>
      </c>
      <c r="J29" s="9">
        <v>148</v>
      </c>
      <c r="K29" s="9">
        <v>40</v>
      </c>
      <c r="L29" s="10">
        <f t="shared" si="0"/>
        <v>4764</v>
      </c>
    </row>
    <row r="30" spans="1:12" ht="12.75">
      <c r="A30" s="20" t="s">
        <v>38</v>
      </c>
      <c r="B30" s="9">
        <v>3843</v>
      </c>
      <c r="C30" s="9">
        <v>0</v>
      </c>
      <c r="D30" s="9">
        <v>0</v>
      </c>
      <c r="E30" s="9">
        <v>123.13865546218487</v>
      </c>
      <c r="F30" s="9">
        <v>0</v>
      </c>
      <c r="G30" s="9">
        <v>0</v>
      </c>
      <c r="H30" s="9">
        <v>46.86134453781513</v>
      </c>
      <c r="I30" s="9">
        <v>0</v>
      </c>
      <c r="J30" s="9">
        <v>883</v>
      </c>
      <c r="K30" s="9">
        <v>25</v>
      </c>
      <c r="L30" s="10">
        <f t="shared" si="0"/>
        <v>4921</v>
      </c>
    </row>
    <row r="31" spans="1:12" ht="12.75">
      <c r="A31" s="20" t="s">
        <v>39</v>
      </c>
      <c r="B31" s="9">
        <v>2940</v>
      </c>
      <c r="C31" s="9">
        <v>0</v>
      </c>
      <c r="D31" s="9">
        <v>0</v>
      </c>
      <c r="E31" s="9">
        <v>139.7648719062093</v>
      </c>
      <c r="F31" s="9">
        <v>0</v>
      </c>
      <c r="G31" s="9">
        <v>0</v>
      </c>
      <c r="H31" s="9">
        <v>49.235128093790706</v>
      </c>
      <c r="I31" s="9">
        <v>0</v>
      </c>
      <c r="J31" s="9">
        <v>1043</v>
      </c>
      <c r="K31" s="9">
        <v>16</v>
      </c>
      <c r="L31" s="10">
        <f t="shared" si="0"/>
        <v>4188</v>
      </c>
    </row>
    <row r="32" spans="1:12" ht="12.75">
      <c r="A32" s="20" t="s">
        <v>40</v>
      </c>
      <c r="B32" s="9">
        <v>2743</v>
      </c>
      <c r="C32" s="9">
        <v>0</v>
      </c>
      <c r="D32" s="9">
        <v>0</v>
      </c>
      <c r="E32" s="9">
        <v>58.06803355079217</v>
      </c>
      <c r="F32" s="9">
        <v>0</v>
      </c>
      <c r="G32" s="9">
        <v>0</v>
      </c>
      <c r="H32" s="9">
        <v>148.9319664492078</v>
      </c>
      <c r="I32" s="9">
        <v>0</v>
      </c>
      <c r="J32" s="9">
        <v>949</v>
      </c>
      <c r="K32" s="9">
        <v>26</v>
      </c>
      <c r="L32" s="10">
        <f t="shared" si="0"/>
        <v>3925</v>
      </c>
    </row>
    <row r="33" spans="1:12" ht="12.75">
      <c r="A33" s="20" t="s">
        <v>41</v>
      </c>
      <c r="B33" s="9">
        <v>2585</v>
      </c>
      <c r="C33" s="9">
        <v>0</v>
      </c>
      <c r="D33" s="9">
        <v>0</v>
      </c>
      <c r="E33" s="9">
        <v>84.08000000000001</v>
      </c>
      <c r="F33" s="9">
        <v>0</v>
      </c>
      <c r="G33" s="9">
        <v>0</v>
      </c>
      <c r="H33" s="9">
        <v>121.92</v>
      </c>
      <c r="I33" s="9">
        <v>0</v>
      </c>
      <c r="J33" s="9">
        <v>843</v>
      </c>
      <c r="K33" s="9">
        <v>23</v>
      </c>
      <c r="L33" s="10">
        <f t="shared" si="0"/>
        <v>3657</v>
      </c>
    </row>
    <row r="34" spans="1:12" ht="12.75">
      <c r="A34" s="20" t="s">
        <v>42</v>
      </c>
      <c r="B34" s="9">
        <v>3652</v>
      </c>
      <c r="C34" s="9">
        <v>0</v>
      </c>
      <c r="D34" s="9">
        <v>0</v>
      </c>
      <c r="E34" s="9">
        <v>73.29481132075472</v>
      </c>
      <c r="F34" s="9">
        <v>0</v>
      </c>
      <c r="G34" s="9">
        <v>0</v>
      </c>
      <c r="H34" s="9">
        <v>187.70518867924528</v>
      </c>
      <c r="I34" s="9">
        <v>0</v>
      </c>
      <c r="J34" s="9">
        <v>1045</v>
      </c>
      <c r="K34" s="9">
        <v>42</v>
      </c>
      <c r="L34" s="10">
        <f t="shared" si="0"/>
        <v>5000</v>
      </c>
    </row>
    <row r="35" spans="1:12" ht="12.75">
      <c r="A35" s="20" t="s">
        <v>43</v>
      </c>
      <c r="B35" s="9">
        <v>3389</v>
      </c>
      <c r="C35" s="9">
        <v>0</v>
      </c>
      <c r="D35" s="9">
        <v>0</v>
      </c>
      <c r="E35" s="9">
        <v>114.92459016393443</v>
      </c>
      <c r="F35" s="9">
        <v>0</v>
      </c>
      <c r="G35" s="9">
        <v>0</v>
      </c>
      <c r="H35" s="9">
        <v>65.07540983606557</v>
      </c>
      <c r="I35" s="9">
        <v>0</v>
      </c>
      <c r="J35" s="9">
        <v>630</v>
      </c>
      <c r="K35" s="9">
        <v>36</v>
      </c>
      <c r="L35" s="10">
        <f t="shared" si="0"/>
        <v>4235</v>
      </c>
    </row>
    <row r="36" spans="1:12" ht="12.75">
      <c r="A36" s="20" t="s">
        <v>44</v>
      </c>
      <c r="B36" s="9">
        <v>4188</v>
      </c>
      <c r="C36" s="9">
        <v>0</v>
      </c>
      <c r="D36" s="9">
        <v>0</v>
      </c>
      <c r="E36" s="9">
        <v>79.89682539682539</v>
      </c>
      <c r="F36" s="9">
        <v>0</v>
      </c>
      <c r="G36" s="9">
        <v>0</v>
      </c>
      <c r="H36" s="9">
        <v>37.1031746031746</v>
      </c>
      <c r="I36" s="9">
        <v>0</v>
      </c>
      <c r="J36" s="9">
        <v>134</v>
      </c>
      <c r="K36" s="9">
        <v>35</v>
      </c>
      <c r="L36" s="10">
        <f t="shared" si="0"/>
        <v>4474</v>
      </c>
    </row>
    <row r="37" spans="1:12" ht="12.75">
      <c r="A37" s="20" t="s">
        <v>45</v>
      </c>
      <c r="B37" s="9">
        <v>3192</v>
      </c>
      <c r="C37" s="9">
        <v>0</v>
      </c>
      <c r="D37" s="9">
        <v>0</v>
      </c>
      <c r="E37" s="9">
        <v>101.09187432286024</v>
      </c>
      <c r="F37" s="9">
        <v>0</v>
      </c>
      <c r="G37" s="9">
        <v>0</v>
      </c>
      <c r="H37" s="9">
        <v>56.908125677139765</v>
      </c>
      <c r="I37" s="9">
        <v>0</v>
      </c>
      <c r="J37" s="9">
        <v>890</v>
      </c>
      <c r="K37" s="9">
        <v>20</v>
      </c>
      <c r="L37" s="10">
        <f t="shared" si="0"/>
        <v>4260</v>
      </c>
    </row>
    <row r="38" spans="1:12" ht="12.75">
      <c r="A38" s="20" t="s">
        <v>46</v>
      </c>
      <c r="B38" s="9">
        <v>2579</v>
      </c>
      <c r="C38" s="9">
        <v>0</v>
      </c>
      <c r="D38" s="9">
        <v>0</v>
      </c>
      <c r="E38" s="9">
        <v>137.43896103896103</v>
      </c>
      <c r="F38" s="9">
        <v>0</v>
      </c>
      <c r="G38" s="9">
        <v>0</v>
      </c>
      <c r="H38" s="9">
        <v>63.56103896103896</v>
      </c>
      <c r="I38" s="9">
        <v>0</v>
      </c>
      <c r="J38" s="9">
        <v>999</v>
      </c>
      <c r="K38" s="9">
        <v>21</v>
      </c>
      <c r="L38" s="10">
        <f t="shared" si="0"/>
        <v>3800</v>
      </c>
    </row>
    <row r="39" spans="1:12" ht="12.75">
      <c r="A39" s="20" t="s">
        <v>47</v>
      </c>
      <c r="B39" s="9">
        <v>2629</v>
      </c>
      <c r="C39" s="9">
        <v>0</v>
      </c>
      <c r="D39" s="9">
        <v>0</v>
      </c>
      <c r="E39" s="9">
        <v>151.02747252747253</v>
      </c>
      <c r="F39" s="9">
        <v>0</v>
      </c>
      <c r="G39" s="9">
        <v>0</v>
      </c>
      <c r="H39" s="9">
        <v>71.97252747252747</v>
      </c>
      <c r="I39" s="9">
        <v>0</v>
      </c>
      <c r="J39" s="9">
        <v>1063</v>
      </c>
      <c r="K39" s="9">
        <v>20</v>
      </c>
      <c r="L39" s="10">
        <f t="shared" si="0"/>
        <v>3935</v>
      </c>
    </row>
    <row r="40" spans="1:12" ht="12.75">
      <c r="A40" s="20" t="s">
        <v>48</v>
      </c>
      <c r="B40" s="9">
        <v>2531</v>
      </c>
      <c r="C40" s="9">
        <v>0</v>
      </c>
      <c r="D40" s="9">
        <v>0</v>
      </c>
      <c r="E40" s="9">
        <v>95.32224685883222</v>
      </c>
      <c r="F40" s="9">
        <v>0</v>
      </c>
      <c r="G40" s="9">
        <v>0</v>
      </c>
      <c r="H40" s="9">
        <v>120.67775314116777</v>
      </c>
      <c r="I40" s="9">
        <v>0</v>
      </c>
      <c r="J40" s="9">
        <v>1084</v>
      </c>
      <c r="K40" s="9">
        <v>21</v>
      </c>
      <c r="L40" s="10">
        <f t="shared" si="0"/>
        <v>3852</v>
      </c>
    </row>
    <row r="41" spans="1:12" ht="12.75">
      <c r="A41" s="20" t="s">
        <v>49</v>
      </c>
      <c r="B41" s="9">
        <v>3300</v>
      </c>
      <c r="C41" s="9">
        <v>0</v>
      </c>
      <c r="D41" s="9">
        <v>0</v>
      </c>
      <c r="E41" s="9">
        <v>102.6329254727475</v>
      </c>
      <c r="F41" s="9">
        <v>0</v>
      </c>
      <c r="G41" s="9">
        <v>0</v>
      </c>
      <c r="H41" s="9">
        <v>109.3670745272525</v>
      </c>
      <c r="I41" s="9">
        <v>0</v>
      </c>
      <c r="J41" s="9">
        <v>1015</v>
      </c>
      <c r="K41" s="9">
        <v>20</v>
      </c>
      <c r="L41" s="10">
        <f t="shared" si="0"/>
        <v>4547</v>
      </c>
    </row>
    <row r="42" spans="1:12" ht="12.75">
      <c r="A42" s="20" t="s">
        <v>50</v>
      </c>
      <c r="B42" s="9">
        <v>3018</v>
      </c>
      <c r="C42" s="9">
        <v>0</v>
      </c>
      <c r="D42" s="9">
        <v>0</v>
      </c>
      <c r="E42" s="9">
        <v>107.43433544303798</v>
      </c>
      <c r="F42" s="9">
        <v>0</v>
      </c>
      <c r="G42" s="9">
        <v>0</v>
      </c>
      <c r="H42" s="9">
        <v>46.56566455696202</v>
      </c>
      <c r="I42" s="9">
        <v>0</v>
      </c>
      <c r="J42" s="9">
        <v>645</v>
      </c>
      <c r="K42" s="9">
        <v>33</v>
      </c>
      <c r="L42" s="10">
        <f t="shared" si="0"/>
        <v>3850</v>
      </c>
    </row>
    <row r="43" spans="1:12" ht="12.75">
      <c r="A43" s="20" t="s">
        <v>51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94889</v>
      </c>
      <c r="C46" s="11">
        <f t="shared" si="1"/>
        <v>0</v>
      </c>
      <c r="D46" s="11">
        <f t="shared" si="1"/>
        <v>0</v>
      </c>
      <c r="E46" s="11">
        <f t="shared" si="1"/>
        <v>3070.5341678187756</v>
      </c>
      <c r="F46" s="11">
        <f t="shared" si="1"/>
        <v>0</v>
      </c>
      <c r="G46" s="11">
        <f t="shared" si="1"/>
        <v>0</v>
      </c>
      <c r="H46" s="11">
        <f t="shared" si="1"/>
        <v>2143.4658321812253</v>
      </c>
      <c r="I46" s="11">
        <f t="shared" si="1"/>
        <v>0</v>
      </c>
      <c r="J46" s="11">
        <f t="shared" si="1"/>
        <v>21852</v>
      </c>
      <c r="K46" s="11">
        <f t="shared" si="1"/>
        <v>783</v>
      </c>
      <c r="L46" s="12">
        <f t="shared" si="1"/>
        <v>122738</v>
      </c>
    </row>
    <row r="47" spans="1:12" ht="13.5" thickBot="1">
      <c r="A47" s="22" t="s">
        <v>54</v>
      </c>
      <c r="B47" s="13">
        <f aca="true" t="shared" si="2" ref="B47:L47">(B46/$M13)</f>
        <v>3388.8928571428573</v>
      </c>
      <c r="C47" s="13">
        <f t="shared" si="2"/>
        <v>0</v>
      </c>
      <c r="D47" s="13">
        <f t="shared" si="2"/>
        <v>0</v>
      </c>
      <c r="E47" s="13">
        <f t="shared" si="2"/>
        <v>109.66193456495627</v>
      </c>
      <c r="F47" s="13">
        <f t="shared" si="2"/>
        <v>0</v>
      </c>
      <c r="G47" s="13">
        <f t="shared" si="2"/>
        <v>0</v>
      </c>
      <c r="H47" s="13">
        <f t="shared" si="2"/>
        <v>76.55235114932948</v>
      </c>
      <c r="I47" s="13">
        <f t="shared" si="2"/>
        <v>0</v>
      </c>
      <c r="J47" s="13">
        <f t="shared" si="2"/>
        <v>780.4285714285714</v>
      </c>
      <c r="K47" s="13">
        <f t="shared" si="2"/>
        <v>27.964285714285715</v>
      </c>
      <c r="L47" s="14">
        <f t="shared" si="2"/>
        <v>4383.5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2015-03-03T18:50:05Z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Febrero</vt:lpwstr>
  </property>
  <property fmtid="{D5CDD505-2E9C-101B-9397-08002B2CF9AE}" pid="4" name="ContentTy">
    <vt:lpwstr>Documento</vt:lpwstr>
  </property>
  <property fmtid="{D5CDD505-2E9C-101B-9397-08002B2CF9AE}" pid="5" name="A">
    <vt:lpwstr>2015</vt:lpwstr>
  </property>
  <property fmtid="{D5CDD505-2E9C-101B-9397-08002B2CF9AE}" pid="6" name="URL Documen">
    <vt:lpwstr>/PasadasVehiculares/Vehic-FEBRERO-2015.xls</vt:lpwstr>
  </property>
  <property fmtid="{D5CDD505-2E9C-101B-9397-08002B2CF9AE}" pid="7" name="N_M">
    <vt:lpwstr>2.00000000000000</vt:lpwstr>
  </property>
</Properties>
</file>