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tabRatio="875" activeTab="0"/>
  </bookViews>
  <sheets>
    <sheet name="Cristo-Redentor-Ene-22-sent ote" sheetId="1" r:id="rId1"/>
    <sheet name="Chaimavida-Ene-22-ambos-senti" sheetId="2" r:id="rId2"/>
    <sheet name="Chaimavida-Ene-22-sent-Bulnes" sheetId="3" r:id="rId3"/>
    <sheet name="Chaimavida-Ene-22-sent-Concep" sheetId="4" r:id="rId4"/>
    <sheet name="Las-Raices-Ene-22-ambos-sent" sheetId="5" r:id="rId5"/>
    <sheet name="Las-Raices-Ene-22-sent-Curacaut" sheetId="6" r:id="rId6"/>
    <sheet name="Las-Raices-Ene-22-sent-Lonquim" sheetId="7" r:id="rId7"/>
    <sheet name="San-Roque-Ene-22-ambos-sentid" sheetId="8" r:id="rId8"/>
    <sheet name="San-Roque-Ene-22-sent-SantJuana" sheetId="9" r:id="rId9"/>
    <sheet name="San-Roque-Ene-22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<sst xmlns="http://schemas.openxmlformats.org/spreadsheetml/2006/main" count="613" uniqueCount="75">
  <si>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</si>
  <si>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</si>
  <si>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</si>
  <si>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</si>
  <si>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</si>
  <si>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</si>
  <si>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</si>
  <si>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</si>
  <si>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</si>
  <si>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</si>
  <si>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</si>
  <si>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</si>
  <si>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</si>
  <si>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</si>
  <si>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</si>
  <si>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</si>
  <si>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</si>
  <si>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</si>
  <si>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</si>
  <si>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</si>
  <si>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</si>
  <si>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</si>
  <si>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</si>
  <si>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</si>
  <si>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</si>
  <si>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</si>
  <si>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</si>
  <si>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</si>
  <si>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</si>
  <si>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</si>
  <si>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</si>
  <si>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</si>
  <si>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</si>
  <si>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</si>
  <si>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</si>
  <si>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</si>
  <si>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</si>
  <si>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</si>
  <si>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</si>
  <si>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</si>
  <si>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</si>
  <si>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</si>
  <si>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</si>
  <si>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</si>
  <si>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</si>
  <si>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</si>
  <si>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</si>
  <si>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</si>
  <si>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</si>
  <si>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</si>
  <si>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</si>
  <si>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</si>
  <si>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</si>
  <si>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</si>
  <si>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</si>
  <si>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</si>
  <si>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</si>
  <si>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</si>
  <si>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</si>
  <si>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</si>
  <si>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</si>
  <si>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</si>
  <si>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</si>
  <si>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</si>
  <si>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</si>
  <si>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</si>
  <si>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</si>
  <si>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</si>
  <si>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</si>
  <si>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</si>
  <si>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</si>
  <si>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</si>
  <si>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</si>
  <si>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</si>
  <si>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ENERO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</si>
</sst>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15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</v>
      </c>
      <c r="C15" s="9">
        <v>0</v>
      </c>
      <c r="D15" s="9">
        <v>0</v>
      </c>
      <c r="E15" s="9">
        <v>0</v>
      </c>
      <c r="F15" s="9">
        <v>0</v>
      </c>
      <c r="G15" s="9">
        <v>5</v>
      </c>
      <c r="H15" s="9">
        <v>0</v>
      </c>
      <c r="I15" s="9">
        <v>18</v>
      </c>
      <c r="J15" s="9">
        <v>2</v>
      </c>
      <c r="K15" s="9">
        <v>0</v>
      </c>
      <c r="L15" s="10">
        <f aca="true" t="shared" si="0" ref="L15:L45">SUM(B15:K15)</f>
        <v>35</v>
      </c>
      <c r="M15" s="23" t="s">
        <v>57</v>
      </c>
    </row>
    <row r="16" spans="1:13" ht="12.75">
      <c r="A16" s="20" t="s">
        <v>22</v>
      </c>
      <c r="B16" s="9">
        <v>16</v>
      </c>
      <c r="C16" s="9">
        <v>0</v>
      </c>
      <c r="D16" s="9">
        <v>0</v>
      </c>
      <c r="E16" s="9">
        <v>2</v>
      </c>
      <c r="F16" s="9">
        <v>1</v>
      </c>
      <c r="G16" s="9">
        <v>50</v>
      </c>
      <c r="H16" s="9">
        <v>0</v>
      </c>
      <c r="I16" s="9">
        <v>56</v>
      </c>
      <c r="J16" s="9">
        <v>4</v>
      </c>
      <c r="K16" s="9">
        <v>0</v>
      </c>
      <c r="L16" s="10">
        <f t="shared" si="0"/>
        <v>129</v>
      </c>
      <c r="M16" s="28"/>
    </row>
    <row r="17" spans="1:13" ht="12.75">
      <c r="A17" s="20" t="s">
        <v>23</v>
      </c>
      <c r="B17" s="9">
        <v>20</v>
      </c>
      <c r="C17" s="9">
        <v>0</v>
      </c>
      <c r="D17" s="9">
        <v>0</v>
      </c>
      <c r="E17" s="9">
        <v>5</v>
      </c>
      <c r="F17" s="9">
        <v>2</v>
      </c>
      <c r="G17" s="9">
        <v>122</v>
      </c>
      <c r="H17" s="9">
        <v>0</v>
      </c>
      <c r="I17" s="9">
        <v>196</v>
      </c>
      <c r="J17" s="9">
        <v>10</v>
      </c>
      <c r="K17" s="9">
        <v>0</v>
      </c>
      <c r="L17" s="10">
        <f t="shared" si="0"/>
        <v>355</v>
      </c>
      <c r="M17" s="28"/>
    </row>
    <row r="18" spans="1:13" ht="12.75">
      <c r="A18" s="20" t="s">
        <v>24</v>
      </c>
      <c r="B18" s="9">
        <v>132</v>
      </c>
      <c r="C18" s="9">
        <v>1</v>
      </c>
      <c r="D18" s="9">
        <v>0</v>
      </c>
      <c r="E18" s="9">
        <v>13</v>
      </c>
      <c r="F18" s="9">
        <v>6</v>
      </c>
      <c r="G18" s="9">
        <v>252</v>
      </c>
      <c r="H18" s="9">
        <v>0</v>
      </c>
      <c r="I18" s="9">
        <v>447</v>
      </c>
      <c r="J18" s="9">
        <v>2</v>
      </c>
      <c r="K18" s="9">
        <v>6</v>
      </c>
      <c r="L18" s="10">
        <f t="shared" si="0"/>
        <v>859</v>
      </c>
      <c r="M18" s="28"/>
    </row>
    <row r="19" spans="1:13" ht="12.75">
      <c r="A19" s="20" t="s">
        <v>25</v>
      </c>
      <c r="B19" s="9">
        <v>140</v>
      </c>
      <c r="C19" s="9">
        <v>2</v>
      </c>
      <c r="D19" s="9">
        <v>2</v>
      </c>
      <c r="E19" s="9">
        <v>6</v>
      </c>
      <c r="F19" s="9">
        <v>6</v>
      </c>
      <c r="G19" s="9">
        <v>284</v>
      </c>
      <c r="H19" s="9">
        <v>0</v>
      </c>
      <c r="I19" s="9">
        <v>450</v>
      </c>
      <c r="J19" s="9">
        <v>13</v>
      </c>
      <c r="K19" s="9">
        <v>0</v>
      </c>
      <c r="L19" s="10">
        <f t="shared" si="0"/>
        <v>903</v>
      </c>
      <c r="M19" s="28"/>
    </row>
    <row r="20" spans="1:13" ht="12.75">
      <c r="A20" s="20" t="s">
        <v>26</v>
      </c>
      <c r="B20" s="9">
        <v>132</v>
      </c>
      <c r="C20" s="9">
        <v>0</v>
      </c>
      <c r="D20" s="9">
        <v>0</v>
      </c>
      <c r="E20" s="9">
        <v>8</v>
      </c>
      <c r="F20" s="9">
        <v>5</v>
      </c>
      <c r="G20" s="9">
        <v>178</v>
      </c>
      <c r="H20" s="9">
        <v>0</v>
      </c>
      <c r="I20" s="9">
        <v>516</v>
      </c>
      <c r="J20" s="9">
        <v>8</v>
      </c>
      <c r="K20" s="9">
        <v>2</v>
      </c>
      <c r="L20" s="10">
        <f t="shared" si="0"/>
        <v>849</v>
      </c>
      <c r="M20" s="28"/>
    </row>
    <row r="21" spans="1:13" ht="12.75">
      <c r="A21" s="20" t="s">
        <v>27</v>
      </c>
      <c r="B21" s="9">
        <v>140</v>
      </c>
      <c r="C21" s="9">
        <v>0</v>
      </c>
      <c r="D21" s="9">
        <v>1</v>
      </c>
      <c r="E21" s="9">
        <v>20</v>
      </c>
      <c r="F21" s="9">
        <v>7</v>
      </c>
      <c r="G21" s="9">
        <v>251</v>
      </c>
      <c r="H21" s="9">
        <v>0</v>
      </c>
      <c r="I21" s="9">
        <v>575</v>
      </c>
      <c r="J21" s="9">
        <v>17</v>
      </c>
      <c r="K21" s="9">
        <v>6</v>
      </c>
      <c r="L21" s="10">
        <f t="shared" si="0"/>
        <v>1017</v>
      </c>
      <c r="M21" s="28"/>
    </row>
    <row r="22" spans="1:13" ht="12.75">
      <c r="A22" s="20" t="s">
        <v>28</v>
      </c>
      <c r="B22" s="9">
        <v>124</v>
      </c>
      <c r="C22" s="9">
        <v>1</v>
      </c>
      <c r="D22" s="9">
        <v>0</v>
      </c>
      <c r="E22" s="9">
        <v>8</v>
      </c>
      <c r="F22" s="9">
        <v>2</v>
      </c>
      <c r="G22" s="9">
        <v>154</v>
      </c>
      <c r="H22" s="9">
        <v>0</v>
      </c>
      <c r="I22" s="9">
        <v>521</v>
      </c>
      <c r="J22" s="9">
        <v>29</v>
      </c>
      <c r="K22" s="9">
        <v>18</v>
      </c>
      <c r="L22" s="10">
        <f t="shared" si="0"/>
        <v>857</v>
      </c>
      <c r="M22" s="28"/>
    </row>
    <row r="23" spans="1:13" ht="12.75">
      <c r="A23" s="20" t="s">
        <v>29</v>
      </c>
      <c r="B23" s="9">
        <v>93</v>
      </c>
      <c r="C23" s="9">
        <v>0</v>
      </c>
      <c r="D23" s="9">
        <v>0</v>
      </c>
      <c r="E23" s="9">
        <v>2</v>
      </c>
      <c r="F23" s="9">
        <v>1</v>
      </c>
      <c r="G23" s="9">
        <v>65</v>
      </c>
      <c r="H23" s="9">
        <v>0</v>
      </c>
      <c r="I23" s="9">
        <v>56</v>
      </c>
      <c r="J23" s="9">
        <v>3</v>
      </c>
      <c r="K23" s="9">
        <v>1</v>
      </c>
      <c r="L23" s="10">
        <f t="shared" si="0"/>
        <v>221</v>
      </c>
      <c r="M23" s="28"/>
    </row>
    <row r="24" spans="1:13" ht="12.75">
      <c r="A24" s="20" t="s">
        <v>30</v>
      </c>
      <c r="B24" s="9">
        <v>68</v>
      </c>
      <c r="C24" s="9">
        <v>0</v>
      </c>
      <c r="D24" s="9">
        <v>0</v>
      </c>
      <c r="E24" s="9">
        <v>3</v>
      </c>
      <c r="F24" s="9">
        <v>0</v>
      </c>
      <c r="G24" s="9">
        <v>148</v>
      </c>
      <c r="H24" s="9">
        <v>0</v>
      </c>
      <c r="I24" s="9">
        <v>338</v>
      </c>
      <c r="J24" s="9">
        <v>3</v>
      </c>
      <c r="K24" s="9">
        <v>4</v>
      </c>
      <c r="L24" s="10">
        <f t="shared" si="0"/>
        <v>564</v>
      </c>
      <c r="M24" s="28"/>
    </row>
    <row r="25" spans="1:13" ht="12.75">
      <c r="A25" s="20" t="s">
        <v>31</v>
      </c>
      <c r="B25" s="9">
        <v>59</v>
      </c>
      <c r="C25" s="9">
        <v>0</v>
      </c>
      <c r="D25" s="9">
        <v>1</v>
      </c>
      <c r="E25" s="9">
        <v>9</v>
      </c>
      <c r="F25" s="9">
        <v>10</v>
      </c>
      <c r="G25" s="9">
        <v>339</v>
      </c>
      <c r="H25" s="9">
        <v>0</v>
      </c>
      <c r="I25" s="9">
        <v>419</v>
      </c>
      <c r="J25" s="9">
        <v>48</v>
      </c>
      <c r="K25" s="9">
        <v>3</v>
      </c>
      <c r="L25" s="10">
        <f t="shared" si="0"/>
        <v>888</v>
      </c>
      <c r="M25" s="28"/>
    </row>
    <row r="26" spans="1:13" ht="12.75">
      <c r="A26" s="20" t="s">
        <v>32</v>
      </c>
      <c r="B26" s="9">
        <v>107</v>
      </c>
      <c r="C26" s="9">
        <v>0</v>
      </c>
      <c r="D26" s="9">
        <v>1</v>
      </c>
      <c r="E26" s="9">
        <v>22</v>
      </c>
      <c r="F26" s="9">
        <v>8</v>
      </c>
      <c r="G26" s="9">
        <v>394</v>
      </c>
      <c r="H26" s="9">
        <v>0</v>
      </c>
      <c r="I26" s="9">
        <v>324</v>
      </c>
      <c r="J26" s="9">
        <v>60</v>
      </c>
      <c r="K26" s="9">
        <v>3</v>
      </c>
      <c r="L26" s="10">
        <f t="shared" si="0"/>
        <v>919</v>
      </c>
      <c r="M26" s="28"/>
    </row>
    <row r="27" spans="1:13" ht="12.75">
      <c r="A27" s="20" t="s">
        <v>33</v>
      </c>
      <c r="B27" s="9">
        <v>97</v>
      </c>
      <c r="C27" s="9">
        <v>0</v>
      </c>
      <c r="D27" s="9">
        <v>1</v>
      </c>
      <c r="E27" s="9">
        <v>8</v>
      </c>
      <c r="F27" s="9">
        <v>6</v>
      </c>
      <c r="G27" s="9">
        <v>376</v>
      </c>
      <c r="H27" s="9">
        <v>0</v>
      </c>
      <c r="I27" s="9">
        <v>411</v>
      </c>
      <c r="J27" s="9">
        <v>60</v>
      </c>
      <c r="K27" s="9">
        <v>4</v>
      </c>
      <c r="L27" s="10">
        <f t="shared" si="0"/>
        <v>963</v>
      </c>
      <c r="M27" s="28"/>
    </row>
    <row r="28" spans="1:12" ht="12.75">
      <c r="A28" s="20">
        <v>14</v>
      </c>
      <c r="B28" s="9">
        <v>107</v>
      </c>
      <c r="C28" s="9">
        <v>1</v>
      </c>
      <c r="D28" s="9">
        <v>1</v>
      </c>
      <c r="E28" s="9">
        <v>14</v>
      </c>
      <c r="F28" s="9">
        <v>4</v>
      </c>
      <c r="G28" s="9">
        <v>355</v>
      </c>
      <c r="H28" s="9">
        <v>1</v>
      </c>
      <c r="I28" s="9">
        <v>333</v>
      </c>
      <c r="J28" s="9">
        <v>59</v>
      </c>
      <c r="K28" s="9">
        <v>9</v>
      </c>
      <c r="L28" s="10">
        <f t="shared" si="0"/>
        <v>884</v>
      </c>
    </row>
    <row r="29" spans="1:12" ht="12.75">
      <c r="A29" s="20" t="s">
        <v>35</v>
      </c>
      <c r="B29" s="9">
        <v>2</v>
      </c>
      <c r="C29" s="9">
        <v>0</v>
      </c>
      <c r="D29" s="9">
        <v>0</v>
      </c>
      <c r="E29" s="9">
        <v>4</v>
      </c>
      <c r="F29" s="9">
        <v>1</v>
      </c>
      <c r="G29" s="9">
        <v>253</v>
      </c>
      <c r="H29" s="9">
        <v>0</v>
      </c>
      <c r="I29" s="9">
        <v>196</v>
      </c>
      <c r="J29" s="9">
        <v>45</v>
      </c>
      <c r="K29" s="9">
        <v>0</v>
      </c>
      <c r="L29" s="10">
        <f t="shared" si="0"/>
        <v>501</v>
      </c>
    </row>
    <row r="30" spans="1:12" ht="12.75">
      <c r="A30" s="20" t="s">
        <v>36</v>
      </c>
      <c r="B30" s="9">
        <v>197</v>
      </c>
      <c r="C30" s="9">
        <v>2</v>
      </c>
      <c r="D30" s="9">
        <v>1</v>
      </c>
      <c r="E30" s="9">
        <v>2</v>
      </c>
      <c r="F30" s="9">
        <v>0</v>
      </c>
      <c r="G30" s="9">
        <v>51</v>
      </c>
      <c r="H30" s="9">
        <v>1</v>
      </c>
      <c r="I30" s="9">
        <v>44</v>
      </c>
      <c r="J30" s="9">
        <v>9</v>
      </c>
      <c r="K30" s="9">
        <v>5</v>
      </c>
      <c r="L30" s="10">
        <f t="shared" si="0"/>
        <v>312</v>
      </c>
    </row>
    <row r="31" spans="1:12" ht="12.75">
      <c r="A31" s="20" t="s">
        <v>37</v>
      </c>
      <c r="B31" s="9">
        <v>96</v>
      </c>
      <c r="C31" s="9">
        <v>2</v>
      </c>
      <c r="D31" s="9">
        <v>1</v>
      </c>
      <c r="E31" s="9">
        <v>4</v>
      </c>
      <c r="F31" s="9">
        <v>0</v>
      </c>
      <c r="G31" s="9">
        <v>255</v>
      </c>
      <c r="H31" s="9">
        <v>0</v>
      </c>
      <c r="I31" s="9">
        <v>91</v>
      </c>
      <c r="J31" s="9">
        <v>11</v>
      </c>
      <c r="K31" s="9">
        <v>1</v>
      </c>
      <c r="L31" s="10">
        <f t="shared" si="0"/>
        <v>461</v>
      </c>
    </row>
    <row r="32" spans="1:12" ht="12.75">
      <c r="A32" s="20" t="s">
        <v>38</v>
      </c>
      <c r="B32" s="9">
        <v>67</v>
      </c>
      <c r="C32" s="9">
        <v>0</v>
      </c>
      <c r="D32" s="9">
        <v>0</v>
      </c>
      <c r="E32" s="9">
        <v>3</v>
      </c>
      <c r="F32" s="9">
        <v>4</v>
      </c>
      <c r="G32" s="9">
        <v>167</v>
      </c>
      <c r="H32" s="9">
        <v>0</v>
      </c>
      <c r="I32" s="9">
        <v>217</v>
      </c>
      <c r="J32" s="9">
        <v>8</v>
      </c>
      <c r="K32" s="9">
        <v>0</v>
      </c>
      <c r="L32" s="10">
        <f t="shared" si="0"/>
        <v>466</v>
      </c>
    </row>
    <row r="33" spans="1:12" ht="12.75">
      <c r="A33" s="20" t="s">
        <v>39</v>
      </c>
      <c r="B33" s="9">
        <v>67</v>
      </c>
      <c r="C33" s="9">
        <v>1</v>
      </c>
      <c r="D33" s="9">
        <v>1</v>
      </c>
      <c r="E33" s="9">
        <v>1</v>
      </c>
      <c r="F33" s="9">
        <v>3</v>
      </c>
      <c r="G33" s="9">
        <v>129</v>
      </c>
      <c r="H33" s="9">
        <v>1</v>
      </c>
      <c r="I33" s="9">
        <v>168</v>
      </c>
      <c r="J33" s="9">
        <v>13</v>
      </c>
      <c r="K33" s="9">
        <v>6</v>
      </c>
      <c r="L33" s="10">
        <f t="shared" si="0"/>
        <v>390</v>
      </c>
    </row>
    <row r="34" spans="1:12" ht="12.75">
      <c r="A34" s="20" t="s">
        <v>40</v>
      </c>
      <c r="B34" s="9">
        <v>74</v>
      </c>
      <c r="C34" s="9">
        <v>0</v>
      </c>
      <c r="D34" s="9">
        <v>1</v>
      </c>
      <c r="E34" s="9">
        <v>1</v>
      </c>
      <c r="F34" s="9">
        <v>0</v>
      </c>
      <c r="G34" s="9">
        <v>93</v>
      </c>
      <c r="H34" s="9">
        <v>0</v>
      </c>
      <c r="I34" s="9">
        <v>104</v>
      </c>
      <c r="J34" s="9">
        <v>14</v>
      </c>
      <c r="K34" s="9">
        <v>4</v>
      </c>
      <c r="L34" s="10">
        <f t="shared" si="0"/>
        <v>291</v>
      </c>
    </row>
    <row r="35" spans="1:12" ht="12.75">
      <c r="A35" s="20" t="s">
        <v>41</v>
      </c>
      <c r="B35" s="9">
        <v>88</v>
      </c>
      <c r="C35" s="9">
        <v>0</v>
      </c>
      <c r="D35" s="9">
        <v>1</v>
      </c>
      <c r="E35" s="9">
        <v>1</v>
      </c>
      <c r="F35" s="9">
        <v>2</v>
      </c>
      <c r="G35" s="9">
        <v>37</v>
      </c>
      <c r="H35" s="9">
        <v>0</v>
      </c>
      <c r="I35" s="9">
        <v>66</v>
      </c>
      <c r="J35" s="9">
        <v>10</v>
      </c>
      <c r="K35" s="9">
        <v>6</v>
      </c>
      <c r="L35" s="10">
        <f t="shared" si="0"/>
        <v>211</v>
      </c>
    </row>
    <row r="36" spans="1:12" ht="12.75">
      <c r="A36" s="20" t="s">
        <v>42</v>
      </c>
      <c r="B36" s="9">
        <v>109</v>
      </c>
      <c r="C36" s="9">
        <v>0</v>
      </c>
      <c r="D36" s="9">
        <v>1</v>
      </c>
      <c r="E36" s="9">
        <v>5</v>
      </c>
      <c r="F36" s="9">
        <v>0</v>
      </c>
      <c r="G36" s="9">
        <v>24</v>
      </c>
      <c r="H36" s="9">
        <v>0</v>
      </c>
      <c r="I36" s="9">
        <v>82</v>
      </c>
      <c r="J36" s="9">
        <v>16</v>
      </c>
      <c r="K36" s="9">
        <v>4</v>
      </c>
      <c r="L36" s="10">
        <f t="shared" si="0"/>
        <v>241</v>
      </c>
    </row>
    <row r="37" spans="1:12" ht="12.75">
      <c r="A37" s="20" t="s">
        <v>43</v>
      </c>
      <c r="B37" s="9">
        <v>101</v>
      </c>
      <c r="C37" s="9">
        <v>0</v>
      </c>
      <c r="D37" s="9">
        <v>0</v>
      </c>
      <c r="E37" s="9">
        <v>2</v>
      </c>
      <c r="F37" s="9">
        <v>0</v>
      </c>
      <c r="G37" s="9">
        <v>9</v>
      </c>
      <c r="H37" s="9">
        <v>1</v>
      </c>
      <c r="I37" s="9">
        <v>31</v>
      </c>
      <c r="J37" s="9">
        <v>1</v>
      </c>
      <c r="K37" s="9">
        <v>1</v>
      </c>
      <c r="L37" s="10">
        <f t="shared" si="0"/>
        <v>146</v>
      </c>
    </row>
    <row r="38" spans="1:12" ht="12.75">
      <c r="A38" s="20" t="s">
        <v>44</v>
      </c>
      <c r="B38" s="9">
        <v>69</v>
      </c>
      <c r="C38" s="9">
        <v>0</v>
      </c>
      <c r="D38" s="9">
        <v>1</v>
      </c>
      <c r="E38" s="9">
        <v>1</v>
      </c>
      <c r="F38" s="9">
        <v>2</v>
      </c>
      <c r="G38" s="9">
        <v>12</v>
      </c>
      <c r="H38" s="9">
        <v>0</v>
      </c>
      <c r="I38" s="9">
        <v>23</v>
      </c>
      <c r="J38" s="9">
        <v>2</v>
      </c>
      <c r="K38" s="9">
        <v>3</v>
      </c>
      <c r="L38" s="10">
        <f t="shared" si="0"/>
        <v>113</v>
      </c>
    </row>
    <row r="39" spans="1:12" ht="12.75">
      <c r="A39" s="20" t="s">
        <v>45</v>
      </c>
      <c r="B39" s="9">
        <v>65</v>
      </c>
      <c r="C39" s="9">
        <v>1</v>
      </c>
      <c r="D39" s="9">
        <v>0</v>
      </c>
      <c r="E39" s="9">
        <v>2</v>
      </c>
      <c r="F39" s="9">
        <v>1</v>
      </c>
      <c r="G39" s="9">
        <v>16</v>
      </c>
      <c r="H39" s="9">
        <v>0</v>
      </c>
      <c r="I39" s="9">
        <v>24</v>
      </c>
      <c r="J39" s="9">
        <v>4</v>
      </c>
      <c r="K39" s="9">
        <v>1</v>
      </c>
      <c r="L39" s="10">
        <f t="shared" si="0"/>
        <v>114</v>
      </c>
    </row>
    <row r="40" spans="1:12" ht="12.75">
      <c r="A40" s="20" t="s">
        <v>46</v>
      </c>
      <c r="B40" s="9">
        <v>71</v>
      </c>
      <c r="C40" s="9">
        <v>0</v>
      </c>
      <c r="D40" s="9">
        <v>1</v>
      </c>
      <c r="E40" s="9">
        <v>0</v>
      </c>
      <c r="F40" s="9">
        <v>0</v>
      </c>
      <c r="G40" s="9">
        <v>3</v>
      </c>
      <c r="H40" s="9">
        <v>0</v>
      </c>
      <c r="I40" s="9">
        <v>10</v>
      </c>
      <c r="J40" s="9">
        <v>3</v>
      </c>
      <c r="K40" s="9">
        <v>2</v>
      </c>
      <c r="L40" s="10">
        <f t="shared" si="0"/>
        <v>90</v>
      </c>
    </row>
    <row r="41" spans="1:12" ht="12.75">
      <c r="A41" s="20" t="s">
        <v>47</v>
      </c>
      <c r="B41" s="9">
        <v>72</v>
      </c>
      <c r="C41" s="9">
        <v>0</v>
      </c>
      <c r="D41" s="9">
        <v>1</v>
      </c>
      <c r="E41" s="9">
        <v>0</v>
      </c>
      <c r="F41" s="9">
        <v>0</v>
      </c>
      <c r="G41" s="9">
        <v>6</v>
      </c>
      <c r="H41" s="9">
        <v>0</v>
      </c>
      <c r="I41" s="9">
        <v>8</v>
      </c>
      <c r="J41" s="9">
        <v>0</v>
      </c>
      <c r="K41" s="9">
        <v>0</v>
      </c>
      <c r="L41" s="10">
        <f t="shared" si="0"/>
        <v>87</v>
      </c>
    </row>
    <row r="42" spans="1:12" ht="12.75">
      <c r="A42" s="20" t="s">
        <v>48</v>
      </c>
      <c r="B42" s="9">
        <v>81</v>
      </c>
      <c r="C42" s="9">
        <v>2</v>
      </c>
      <c r="D42" s="9">
        <v>1</v>
      </c>
      <c r="E42" s="9">
        <v>0</v>
      </c>
      <c r="F42" s="9">
        <v>1</v>
      </c>
      <c r="G42" s="9">
        <v>10</v>
      </c>
      <c r="H42" s="9">
        <v>0</v>
      </c>
      <c r="I42" s="9">
        <v>11</v>
      </c>
      <c r="J42" s="9">
        <v>1</v>
      </c>
      <c r="K42" s="9">
        <v>4</v>
      </c>
      <c r="L42" s="10">
        <f t="shared" si="0"/>
        <v>111</v>
      </c>
    </row>
    <row r="43" spans="1:12" ht="12.75">
      <c r="A43" s="20" t="s">
        <v>49</v>
      </c>
      <c r="B43" s="9">
        <v>191</v>
      </c>
      <c r="C43" s="9">
        <v>1</v>
      </c>
      <c r="D43" s="9">
        <v>1</v>
      </c>
      <c r="E43" s="9">
        <v>0</v>
      </c>
      <c r="F43" s="9">
        <v>0</v>
      </c>
      <c r="G43" s="9">
        <v>8</v>
      </c>
      <c r="H43" s="9">
        <v>0</v>
      </c>
      <c r="I43" s="9">
        <v>12</v>
      </c>
      <c r="J43" s="9">
        <v>6</v>
      </c>
      <c r="K43" s="9">
        <v>5</v>
      </c>
      <c r="L43" s="10">
        <f t="shared" si="0"/>
        <v>224</v>
      </c>
    </row>
    <row r="44" spans="1:12" ht="12.75">
      <c r="A44" s="20" t="s">
        <v>50</v>
      </c>
      <c r="B44" s="9">
        <v>107</v>
      </c>
      <c r="C44" s="9">
        <v>0</v>
      </c>
      <c r="D44" s="9">
        <v>0</v>
      </c>
      <c r="E44" s="9">
        <v>0</v>
      </c>
      <c r="F44" s="9">
        <v>1</v>
      </c>
      <c r="G44" s="9">
        <v>24</v>
      </c>
      <c r="H44" s="9">
        <v>0</v>
      </c>
      <c r="I44" s="9">
        <v>33</v>
      </c>
      <c r="J44" s="9">
        <v>13</v>
      </c>
      <c r="K44" s="9">
        <v>3</v>
      </c>
      <c r="L44" s="10">
        <f t="shared" si="0"/>
        <v>181</v>
      </c>
    </row>
    <row r="45" spans="1:12" ht="13.5" thickBot="1">
      <c r="A45" s="20" t="s">
        <v>51</v>
      </c>
      <c r="B45" s="9">
        <v>119</v>
      </c>
      <c r="C45" s="9">
        <v>1</v>
      </c>
      <c r="D45" s="9">
        <v>1</v>
      </c>
      <c r="E45" s="9">
        <v>5</v>
      </c>
      <c r="F45" s="9">
        <v>5</v>
      </c>
      <c r="G45" s="9">
        <v>109</v>
      </c>
      <c r="H45" s="9">
        <v>0</v>
      </c>
      <c r="I45" s="9">
        <v>75</v>
      </c>
      <c r="J45" s="9">
        <v>7</v>
      </c>
      <c r="K45" s="9">
        <v>2</v>
      </c>
      <c r="L45" s="10">
        <f t="shared" si="0"/>
        <v>324</v>
      </c>
    </row>
    <row r="46" spans="1:12" ht="12.75">
      <c r="A46" s="21" t="s">
        <v>17</v>
      </c>
      <c r="B46" s="11">
        <f aca="true" t="shared" si="1" ref="B46:L46">SUM(B15:B45)</f>
        <v>2821</v>
      </c>
      <c r="C46" s="11">
        <f t="shared" si="1"/>
        <v>15</v>
      </c>
      <c r="D46" s="11">
        <f t="shared" si="1"/>
        <v>19</v>
      </c>
      <c r="E46" s="11">
        <f t="shared" si="1"/>
        <v>151</v>
      </c>
      <c r="F46" s="11">
        <f t="shared" si="1"/>
        <v>78</v>
      </c>
      <c r="G46" s="11">
        <f t="shared" si="1"/>
        <v>4179</v>
      </c>
      <c r="H46" s="11">
        <f t="shared" si="1"/>
        <v>4</v>
      </c>
      <c r="I46" s="11">
        <f t="shared" si="1"/>
        <v>5855</v>
      </c>
      <c r="J46" s="11">
        <f t="shared" si="1"/>
        <v>481</v>
      </c>
      <c r="K46" s="11">
        <f t="shared" si="1"/>
        <v>103</v>
      </c>
      <c r="L46" s="12">
        <f t="shared" si="1"/>
        <v>13706</v>
      </c>
    </row>
    <row r="47" spans="1:12" ht="13.5" thickBot="1">
      <c r="A47" s="22" t="s">
        <v>52</v>
      </c>
      <c r="B47" s="13">
        <f aca="true" t="shared" si="2" ref="B47:L47">(B46/$M13)</f>
        <v>91</v>
      </c>
      <c r="C47" s="13">
        <f t="shared" si="2"/>
        <v>0.4838709677419355</v>
      </c>
      <c r="D47" s="13">
        <f t="shared" si="2"/>
        <v>0.6129032258064516</v>
      </c>
      <c r="E47" s="13">
        <f t="shared" si="2"/>
        <v>4.870967741935484</v>
      </c>
      <c r="F47" s="13">
        <f t="shared" si="2"/>
        <v>2.5161290322580645</v>
      </c>
      <c r="G47" s="13">
        <f t="shared" si="2"/>
        <v>134.80645161290323</v>
      </c>
      <c r="H47" s="13">
        <f t="shared" si="2"/>
        <v>0.12903225806451613</v>
      </c>
      <c r="I47" s="13">
        <f t="shared" si="2"/>
        <v>188.8709677419355</v>
      </c>
      <c r="J47" s="13">
        <f t="shared" si="2"/>
        <v>15.516129032258064</v>
      </c>
      <c r="K47" s="13">
        <f t="shared" si="2"/>
        <v>3.3225806451612905</v>
      </c>
      <c r="L47" s="14">
        <f t="shared" si="2"/>
        <v>442.1290322580645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1674</v>
      </c>
      <c r="C15" s="9">
        <v>10</v>
      </c>
      <c r="D15" s="9">
        <v>0</v>
      </c>
      <c r="E15" s="9">
        <v>9</v>
      </c>
      <c r="F15" s="9">
        <v>1</v>
      </c>
      <c r="G15" s="9">
        <v>0</v>
      </c>
      <c r="H15" s="9">
        <v>9</v>
      </c>
      <c r="I15" s="9">
        <v>8</v>
      </c>
      <c r="J15" s="9">
        <v>0</v>
      </c>
      <c r="K15" s="9">
        <v>10</v>
      </c>
      <c r="L15" s="10">
        <f aca="true" t="shared" si="0" ref="L15:L45">SUM(B15:K15)</f>
        <v>1721</v>
      </c>
      <c r="M15" s="23" t="s">
        <v>57</v>
      </c>
    </row>
    <row r="16" spans="1:13" ht="12.75">
      <c r="A16" s="20" t="s">
        <v>22</v>
      </c>
      <c r="B16" s="9">
        <v>1288</v>
      </c>
      <c r="C16" s="9">
        <v>6</v>
      </c>
      <c r="D16" s="9">
        <v>0</v>
      </c>
      <c r="E16" s="9">
        <v>9</v>
      </c>
      <c r="F16" s="9">
        <v>6</v>
      </c>
      <c r="G16" s="9">
        <v>2</v>
      </c>
      <c r="H16" s="9">
        <v>15</v>
      </c>
      <c r="I16" s="9">
        <v>29</v>
      </c>
      <c r="J16" s="9">
        <v>9</v>
      </c>
      <c r="K16" s="9">
        <v>4</v>
      </c>
      <c r="L16" s="10">
        <f t="shared" si="0"/>
        <v>1368</v>
      </c>
      <c r="M16" s="28"/>
    </row>
    <row r="17" spans="1:13" ht="12.75">
      <c r="A17" s="20" t="s">
        <v>23</v>
      </c>
      <c r="B17" s="9">
        <v>1507</v>
      </c>
      <c r="C17" s="9">
        <v>6</v>
      </c>
      <c r="D17" s="9">
        <v>0</v>
      </c>
      <c r="E17" s="9">
        <v>65</v>
      </c>
      <c r="F17" s="9">
        <v>101</v>
      </c>
      <c r="G17" s="9">
        <v>30</v>
      </c>
      <c r="H17" s="9">
        <v>28</v>
      </c>
      <c r="I17" s="9">
        <v>116</v>
      </c>
      <c r="J17" s="9">
        <v>73</v>
      </c>
      <c r="K17" s="9">
        <v>10</v>
      </c>
      <c r="L17" s="10">
        <f t="shared" si="0"/>
        <v>1936</v>
      </c>
      <c r="M17" s="28"/>
    </row>
    <row r="18" spans="1:13" ht="12.75">
      <c r="A18" s="20" t="s">
        <v>24</v>
      </c>
      <c r="B18" s="9">
        <v>1455</v>
      </c>
      <c r="C18" s="9">
        <v>7</v>
      </c>
      <c r="D18" s="9">
        <v>1</v>
      </c>
      <c r="E18" s="9">
        <v>81</v>
      </c>
      <c r="F18" s="9">
        <v>189</v>
      </c>
      <c r="G18" s="9">
        <v>30</v>
      </c>
      <c r="H18" s="9">
        <v>33</v>
      </c>
      <c r="I18" s="9">
        <v>170</v>
      </c>
      <c r="J18" s="9">
        <v>58</v>
      </c>
      <c r="K18" s="9">
        <v>13</v>
      </c>
      <c r="L18" s="10">
        <f t="shared" si="0"/>
        <v>2037</v>
      </c>
      <c r="M18" s="28"/>
    </row>
    <row r="19" spans="1:13" ht="12.75">
      <c r="A19" s="20" t="s">
        <v>25</v>
      </c>
      <c r="B19" s="9">
        <v>1454</v>
      </c>
      <c r="C19" s="9">
        <v>18</v>
      </c>
      <c r="D19" s="9">
        <v>2</v>
      </c>
      <c r="E19" s="9">
        <v>69</v>
      </c>
      <c r="F19" s="9">
        <v>176</v>
      </c>
      <c r="G19" s="9">
        <v>31</v>
      </c>
      <c r="H19" s="9">
        <v>29</v>
      </c>
      <c r="I19" s="9">
        <v>241</v>
      </c>
      <c r="J19" s="9">
        <v>72</v>
      </c>
      <c r="K19" s="9">
        <v>20</v>
      </c>
      <c r="L19" s="10">
        <f t="shared" si="0"/>
        <v>2112</v>
      </c>
      <c r="M19" s="28"/>
    </row>
    <row r="20" spans="1:13" ht="12.75">
      <c r="A20" s="20" t="s">
        <v>26</v>
      </c>
      <c r="B20" s="9">
        <v>1474</v>
      </c>
      <c r="C20" s="9">
        <v>15</v>
      </c>
      <c r="D20" s="9">
        <v>1</v>
      </c>
      <c r="E20" s="9">
        <v>92</v>
      </c>
      <c r="F20" s="9">
        <v>204</v>
      </c>
      <c r="G20" s="9">
        <v>57</v>
      </c>
      <c r="H20" s="9">
        <v>32</v>
      </c>
      <c r="I20" s="9">
        <v>261</v>
      </c>
      <c r="J20" s="9">
        <v>50</v>
      </c>
      <c r="K20" s="9">
        <v>11</v>
      </c>
      <c r="L20" s="10">
        <f t="shared" si="0"/>
        <v>2197</v>
      </c>
      <c r="M20" s="28"/>
    </row>
    <row r="21" spans="1:13" ht="12.75">
      <c r="A21" s="20" t="s">
        <v>27</v>
      </c>
      <c r="B21" s="9">
        <v>1838</v>
      </c>
      <c r="C21" s="9">
        <v>18</v>
      </c>
      <c r="D21" s="9">
        <v>1</v>
      </c>
      <c r="E21" s="9">
        <v>96</v>
      </c>
      <c r="F21" s="9">
        <v>208</v>
      </c>
      <c r="G21" s="9">
        <v>71</v>
      </c>
      <c r="H21" s="9">
        <v>30</v>
      </c>
      <c r="I21" s="9">
        <v>239</v>
      </c>
      <c r="J21" s="9">
        <v>53</v>
      </c>
      <c r="K21" s="9">
        <v>13</v>
      </c>
      <c r="L21" s="10">
        <f t="shared" si="0"/>
        <v>2567</v>
      </c>
      <c r="M21" s="28"/>
    </row>
    <row r="22" spans="1:13" ht="12.75">
      <c r="A22" s="20" t="s">
        <v>28</v>
      </c>
      <c r="B22" s="9">
        <v>1743</v>
      </c>
      <c r="C22" s="9">
        <v>12</v>
      </c>
      <c r="D22" s="9">
        <v>0</v>
      </c>
      <c r="E22" s="9">
        <v>45</v>
      </c>
      <c r="F22" s="9">
        <v>97</v>
      </c>
      <c r="G22" s="9">
        <v>6</v>
      </c>
      <c r="H22" s="9">
        <v>29</v>
      </c>
      <c r="I22" s="9">
        <v>128</v>
      </c>
      <c r="J22" s="9">
        <v>22</v>
      </c>
      <c r="K22" s="9">
        <v>21</v>
      </c>
      <c r="L22" s="10">
        <f t="shared" si="0"/>
        <v>2103</v>
      </c>
      <c r="M22" s="28"/>
    </row>
    <row r="23" spans="1:13" ht="12.75">
      <c r="A23" s="20" t="s">
        <v>29</v>
      </c>
      <c r="B23" s="9">
        <v>1551</v>
      </c>
      <c r="C23" s="9">
        <v>8</v>
      </c>
      <c r="D23" s="9">
        <v>0</v>
      </c>
      <c r="E23" s="9">
        <v>18</v>
      </c>
      <c r="F23" s="9">
        <v>11</v>
      </c>
      <c r="G23" s="9">
        <v>15</v>
      </c>
      <c r="H23" s="9">
        <v>14</v>
      </c>
      <c r="I23" s="9">
        <v>23</v>
      </c>
      <c r="J23" s="9">
        <v>18</v>
      </c>
      <c r="K23" s="9">
        <v>18</v>
      </c>
      <c r="L23" s="10">
        <f t="shared" si="0"/>
        <v>1676</v>
      </c>
      <c r="M23" s="28"/>
    </row>
    <row r="24" spans="1:13" ht="12.75">
      <c r="A24" s="20" t="s">
        <v>30</v>
      </c>
      <c r="B24" s="9">
        <v>1724</v>
      </c>
      <c r="C24" s="9">
        <v>15</v>
      </c>
      <c r="D24" s="9">
        <v>0</v>
      </c>
      <c r="E24" s="9">
        <v>77</v>
      </c>
      <c r="F24" s="9">
        <v>193</v>
      </c>
      <c r="G24" s="9">
        <v>34</v>
      </c>
      <c r="H24" s="9">
        <v>36</v>
      </c>
      <c r="I24" s="9">
        <v>208</v>
      </c>
      <c r="J24" s="9">
        <v>56</v>
      </c>
      <c r="K24" s="9">
        <v>8</v>
      </c>
      <c r="L24" s="10">
        <f t="shared" si="0"/>
        <v>2351</v>
      </c>
      <c r="M24" s="28"/>
    </row>
    <row r="25" spans="1:13" ht="12.75">
      <c r="A25" s="20" t="s">
        <v>31</v>
      </c>
      <c r="B25" s="9">
        <v>1506</v>
      </c>
      <c r="C25" s="9">
        <v>9</v>
      </c>
      <c r="D25" s="9">
        <v>1</v>
      </c>
      <c r="E25" s="9">
        <v>79</v>
      </c>
      <c r="F25" s="9">
        <v>155</v>
      </c>
      <c r="G25" s="9">
        <v>79</v>
      </c>
      <c r="H25" s="9">
        <v>33</v>
      </c>
      <c r="I25" s="9">
        <v>164</v>
      </c>
      <c r="J25" s="9">
        <v>110</v>
      </c>
      <c r="K25" s="9">
        <v>9</v>
      </c>
      <c r="L25" s="10">
        <f t="shared" si="0"/>
        <v>2145</v>
      </c>
      <c r="M25" s="28"/>
    </row>
    <row r="26" spans="1:13" ht="12.75">
      <c r="A26" s="20" t="s">
        <v>32</v>
      </c>
      <c r="B26" s="9">
        <v>1454</v>
      </c>
      <c r="C26" s="9">
        <v>4</v>
      </c>
      <c r="D26" s="9">
        <v>2</v>
      </c>
      <c r="E26" s="9">
        <v>71</v>
      </c>
      <c r="F26" s="9">
        <v>131</v>
      </c>
      <c r="G26" s="9">
        <v>64</v>
      </c>
      <c r="H26" s="9">
        <v>26</v>
      </c>
      <c r="I26" s="9">
        <v>225</v>
      </c>
      <c r="J26" s="9">
        <v>91</v>
      </c>
      <c r="K26" s="9">
        <v>12</v>
      </c>
      <c r="L26" s="10">
        <f t="shared" si="0"/>
        <v>2080</v>
      </c>
      <c r="M26" s="28"/>
    </row>
    <row r="27" spans="1:13" ht="12.75">
      <c r="A27" s="20" t="s">
        <v>33</v>
      </c>
      <c r="B27" s="9">
        <v>1596</v>
      </c>
      <c r="C27" s="9">
        <v>12</v>
      </c>
      <c r="D27" s="9">
        <v>0</v>
      </c>
      <c r="E27" s="9">
        <v>104</v>
      </c>
      <c r="F27" s="9">
        <v>189</v>
      </c>
      <c r="G27" s="9">
        <v>26</v>
      </c>
      <c r="H27" s="9">
        <v>31</v>
      </c>
      <c r="I27" s="9">
        <v>336</v>
      </c>
      <c r="J27" s="9">
        <v>105</v>
      </c>
      <c r="K27" s="9">
        <v>13</v>
      </c>
      <c r="L27" s="10">
        <f t="shared" si="0"/>
        <v>2412</v>
      </c>
      <c r="M27" s="28"/>
    </row>
    <row r="28" spans="1:12" ht="12.75">
      <c r="A28" s="20">
        <v>14</v>
      </c>
      <c r="B28" s="9">
        <v>2030</v>
      </c>
      <c r="C28" s="9">
        <v>9</v>
      </c>
      <c r="D28" s="9">
        <v>0</v>
      </c>
      <c r="E28" s="9">
        <v>99</v>
      </c>
      <c r="F28" s="9">
        <v>177</v>
      </c>
      <c r="G28" s="9">
        <v>47</v>
      </c>
      <c r="H28" s="9">
        <v>30</v>
      </c>
      <c r="I28" s="9">
        <v>299</v>
      </c>
      <c r="J28" s="9">
        <v>71</v>
      </c>
      <c r="K28" s="9">
        <v>32</v>
      </c>
      <c r="L28" s="10">
        <f t="shared" si="0"/>
        <v>2794</v>
      </c>
    </row>
    <row r="29" spans="1:12" ht="12.75">
      <c r="A29" s="20" t="s">
        <v>35</v>
      </c>
      <c r="B29" s="9">
        <v>1881</v>
      </c>
      <c r="C29" s="9">
        <v>11</v>
      </c>
      <c r="D29" s="9">
        <v>0</v>
      </c>
      <c r="E29" s="9">
        <v>40</v>
      </c>
      <c r="F29" s="9">
        <v>77</v>
      </c>
      <c r="G29" s="9">
        <v>18</v>
      </c>
      <c r="H29" s="9">
        <v>21</v>
      </c>
      <c r="I29" s="9">
        <v>139</v>
      </c>
      <c r="J29" s="9">
        <v>22</v>
      </c>
      <c r="K29" s="9">
        <v>27</v>
      </c>
      <c r="L29" s="10">
        <f t="shared" si="0"/>
        <v>2236</v>
      </c>
    </row>
    <row r="30" spans="1:12" ht="12.75">
      <c r="A30" s="20" t="s">
        <v>36</v>
      </c>
      <c r="B30" s="9">
        <v>1636</v>
      </c>
      <c r="C30" s="9">
        <v>10</v>
      </c>
      <c r="D30" s="9">
        <v>0</v>
      </c>
      <c r="E30" s="9">
        <v>21</v>
      </c>
      <c r="F30" s="9">
        <v>6</v>
      </c>
      <c r="G30" s="9">
        <v>4</v>
      </c>
      <c r="H30" s="9">
        <v>19</v>
      </c>
      <c r="I30" s="9">
        <v>33</v>
      </c>
      <c r="J30" s="9">
        <v>19</v>
      </c>
      <c r="K30" s="9">
        <v>37</v>
      </c>
      <c r="L30" s="10">
        <f t="shared" si="0"/>
        <v>1785</v>
      </c>
    </row>
    <row r="31" spans="1:12" ht="12.75">
      <c r="A31" s="20" t="s">
        <v>37</v>
      </c>
      <c r="B31" s="9">
        <v>1627</v>
      </c>
      <c r="C31" s="9">
        <v>21</v>
      </c>
      <c r="D31" s="9">
        <v>0</v>
      </c>
      <c r="E31" s="9">
        <v>70</v>
      </c>
      <c r="F31" s="9">
        <v>218</v>
      </c>
      <c r="G31" s="9">
        <v>41</v>
      </c>
      <c r="H31" s="9">
        <v>25</v>
      </c>
      <c r="I31" s="9">
        <v>175</v>
      </c>
      <c r="J31" s="9">
        <v>67</v>
      </c>
      <c r="K31" s="9">
        <v>25</v>
      </c>
      <c r="L31" s="10">
        <f t="shared" si="0"/>
        <v>2269</v>
      </c>
    </row>
    <row r="32" spans="1:12" ht="12.75">
      <c r="A32" s="20" t="s">
        <v>38</v>
      </c>
      <c r="B32" s="9">
        <v>1416</v>
      </c>
      <c r="C32" s="9">
        <v>10</v>
      </c>
      <c r="D32" s="9">
        <v>0</v>
      </c>
      <c r="E32" s="9">
        <v>75</v>
      </c>
      <c r="F32" s="9">
        <v>268</v>
      </c>
      <c r="G32" s="9">
        <v>38</v>
      </c>
      <c r="H32" s="9">
        <v>30</v>
      </c>
      <c r="I32" s="9">
        <v>312</v>
      </c>
      <c r="J32" s="9">
        <v>62</v>
      </c>
      <c r="K32" s="9">
        <v>5</v>
      </c>
      <c r="L32" s="10">
        <f t="shared" si="0"/>
        <v>2216</v>
      </c>
    </row>
    <row r="33" spans="1:12" ht="12.75">
      <c r="A33" s="20" t="s">
        <v>39</v>
      </c>
      <c r="B33" s="9">
        <v>1861</v>
      </c>
      <c r="C33" s="9">
        <v>14</v>
      </c>
      <c r="D33" s="9">
        <v>2</v>
      </c>
      <c r="E33" s="9">
        <v>95</v>
      </c>
      <c r="F33" s="9">
        <v>228</v>
      </c>
      <c r="G33" s="9">
        <v>45</v>
      </c>
      <c r="H33" s="9">
        <v>26</v>
      </c>
      <c r="I33" s="9">
        <v>285</v>
      </c>
      <c r="J33" s="9">
        <v>55</v>
      </c>
      <c r="K33" s="9">
        <v>10</v>
      </c>
      <c r="L33" s="10">
        <f t="shared" si="0"/>
        <v>2621</v>
      </c>
    </row>
    <row r="34" spans="1:12" ht="12.75">
      <c r="A34" s="20" t="s">
        <v>40</v>
      </c>
      <c r="B34" s="9">
        <v>1581</v>
      </c>
      <c r="C34" s="9">
        <v>5</v>
      </c>
      <c r="D34" s="9">
        <v>0</v>
      </c>
      <c r="E34" s="9">
        <v>85</v>
      </c>
      <c r="F34" s="9">
        <v>210</v>
      </c>
      <c r="G34" s="9">
        <v>60</v>
      </c>
      <c r="H34" s="9">
        <v>30</v>
      </c>
      <c r="I34" s="9">
        <v>307</v>
      </c>
      <c r="J34" s="9">
        <v>55</v>
      </c>
      <c r="K34" s="9">
        <v>15</v>
      </c>
      <c r="L34" s="10">
        <f t="shared" si="0"/>
        <v>2348</v>
      </c>
    </row>
    <row r="35" spans="1:12" ht="12.75">
      <c r="A35" s="20" t="s">
        <v>41</v>
      </c>
      <c r="B35" s="9">
        <v>2154</v>
      </c>
      <c r="C35" s="9">
        <v>13</v>
      </c>
      <c r="D35" s="9">
        <v>1</v>
      </c>
      <c r="E35" s="9">
        <v>90</v>
      </c>
      <c r="F35" s="9">
        <v>220</v>
      </c>
      <c r="G35" s="9">
        <v>20</v>
      </c>
      <c r="H35" s="9">
        <v>29</v>
      </c>
      <c r="I35" s="9">
        <v>285</v>
      </c>
      <c r="J35" s="9">
        <v>58</v>
      </c>
      <c r="K35" s="9">
        <v>12</v>
      </c>
      <c r="L35" s="10">
        <f t="shared" si="0"/>
        <v>2882</v>
      </c>
    </row>
    <row r="36" spans="1:12" ht="12.75">
      <c r="A36" s="20" t="s">
        <v>42</v>
      </c>
      <c r="B36" s="9">
        <v>1702</v>
      </c>
      <c r="C36" s="9">
        <v>13</v>
      </c>
      <c r="D36" s="9">
        <v>0</v>
      </c>
      <c r="E36" s="9">
        <v>29</v>
      </c>
      <c r="F36" s="9">
        <v>54</v>
      </c>
      <c r="G36" s="9">
        <v>20</v>
      </c>
      <c r="H36" s="9">
        <v>16</v>
      </c>
      <c r="I36" s="9">
        <v>103</v>
      </c>
      <c r="J36" s="9">
        <v>17</v>
      </c>
      <c r="K36" s="9">
        <v>13</v>
      </c>
      <c r="L36" s="10">
        <f t="shared" si="0"/>
        <v>1967</v>
      </c>
    </row>
    <row r="37" spans="1:12" ht="12.75">
      <c r="A37" s="20" t="s">
        <v>43</v>
      </c>
      <c r="B37" s="9">
        <v>1765</v>
      </c>
      <c r="C37" s="9">
        <v>5</v>
      </c>
      <c r="D37" s="9">
        <v>1</v>
      </c>
      <c r="E37" s="9">
        <v>21</v>
      </c>
      <c r="F37" s="9">
        <v>5</v>
      </c>
      <c r="G37" s="9">
        <v>9</v>
      </c>
      <c r="H37" s="9">
        <v>24</v>
      </c>
      <c r="I37" s="9">
        <v>26</v>
      </c>
      <c r="J37" s="9">
        <v>17</v>
      </c>
      <c r="K37" s="9">
        <v>16</v>
      </c>
      <c r="L37" s="10">
        <f t="shared" si="0"/>
        <v>1889</v>
      </c>
    </row>
    <row r="38" spans="1:12" ht="12.75">
      <c r="A38" s="20" t="s">
        <v>44</v>
      </c>
      <c r="B38" s="9">
        <v>2304</v>
      </c>
      <c r="C38" s="9">
        <v>10</v>
      </c>
      <c r="D38" s="9">
        <v>1</v>
      </c>
      <c r="E38" s="9">
        <v>67</v>
      </c>
      <c r="F38" s="9">
        <v>214</v>
      </c>
      <c r="G38" s="9">
        <v>23</v>
      </c>
      <c r="H38" s="9">
        <v>27</v>
      </c>
      <c r="I38" s="9">
        <v>231</v>
      </c>
      <c r="J38" s="9">
        <v>58</v>
      </c>
      <c r="K38" s="9">
        <v>15</v>
      </c>
      <c r="L38" s="10">
        <f t="shared" si="0"/>
        <v>2950</v>
      </c>
    </row>
    <row r="39" spans="1:12" ht="12.75">
      <c r="A39" s="20" t="s">
        <v>45</v>
      </c>
      <c r="B39" s="9">
        <v>1583</v>
      </c>
      <c r="C39" s="9">
        <v>6</v>
      </c>
      <c r="D39" s="9">
        <v>0</v>
      </c>
      <c r="E39" s="9">
        <v>82</v>
      </c>
      <c r="F39" s="9">
        <v>202</v>
      </c>
      <c r="G39" s="9">
        <v>31</v>
      </c>
      <c r="H39" s="9">
        <v>25</v>
      </c>
      <c r="I39" s="9">
        <v>295</v>
      </c>
      <c r="J39" s="9">
        <v>64</v>
      </c>
      <c r="K39" s="9">
        <v>7</v>
      </c>
      <c r="L39" s="10">
        <f t="shared" si="0"/>
        <v>2295</v>
      </c>
    </row>
    <row r="40" spans="1:12" ht="12.75">
      <c r="A40" s="20" t="s">
        <v>46</v>
      </c>
      <c r="B40" s="9">
        <v>1533</v>
      </c>
      <c r="C40" s="9">
        <v>12</v>
      </c>
      <c r="D40" s="9">
        <v>2</v>
      </c>
      <c r="E40" s="9">
        <v>84</v>
      </c>
      <c r="F40" s="9">
        <v>198</v>
      </c>
      <c r="G40" s="9">
        <v>49</v>
      </c>
      <c r="H40" s="9">
        <v>22</v>
      </c>
      <c r="I40" s="9">
        <v>285</v>
      </c>
      <c r="J40" s="9">
        <v>64</v>
      </c>
      <c r="K40" s="9">
        <v>7</v>
      </c>
      <c r="L40" s="10">
        <f t="shared" si="0"/>
        <v>2256</v>
      </c>
    </row>
    <row r="41" spans="1:12" ht="12.75">
      <c r="A41" s="20" t="s">
        <v>47</v>
      </c>
      <c r="B41" s="9">
        <v>1424</v>
      </c>
      <c r="C41" s="9">
        <v>14</v>
      </c>
      <c r="D41" s="9">
        <v>1</v>
      </c>
      <c r="E41" s="9">
        <v>86</v>
      </c>
      <c r="F41" s="9">
        <v>206</v>
      </c>
      <c r="G41" s="9">
        <v>12</v>
      </c>
      <c r="H41" s="9">
        <v>25</v>
      </c>
      <c r="I41" s="9">
        <v>306</v>
      </c>
      <c r="J41" s="9">
        <v>53</v>
      </c>
      <c r="K41" s="9">
        <v>13</v>
      </c>
      <c r="L41" s="10">
        <f t="shared" si="0"/>
        <v>2140</v>
      </c>
    </row>
    <row r="42" spans="1:12" ht="12.75">
      <c r="A42" s="20" t="s">
        <v>48</v>
      </c>
      <c r="B42" s="9">
        <v>1939</v>
      </c>
      <c r="C42" s="9">
        <v>16</v>
      </c>
      <c r="D42" s="9">
        <v>0</v>
      </c>
      <c r="E42" s="9">
        <v>97</v>
      </c>
      <c r="F42" s="9">
        <v>195</v>
      </c>
      <c r="G42" s="9">
        <v>30</v>
      </c>
      <c r="H42" s="9">
        <v>33</v>
      </c>
      <c r="I42" s="9">
        <v>224</v>
      </c>
      <c r="J42" s="9">
        <v>53</v>
      </c>
      <c r="K42" s="9">
        <v>14</v>
      </c>
      <c r="L42" s="10">
        <f t="shared" si="0"/>
        <v>2601</v>
      </c>
    </row>
    <row r="43" spans="1:12" ht="12.75">
      <c r="A43" s="20" t="s">
        <v>49</v>
      </c>
      <c r="B43" s="9">
        <v>1805</v>
      </c>
      <c r="C43" s="9">
        <v>11</v>
      </c>
      <c r="D43" s="9">
        <v>0</v>
      </c>
      <c r="E43" s="9">
        <v>39</v>
      </c>
      <c r="F43" s="9">
        <v>64</v>
      </c>
      <c r="G43" s="9">
        <v>14</v>
      </c>
      <c r="H43" s="9">
        <v>20</v>
      </c>
      <c r="I43" s="9">
        <v>129</v>
      </c>
      <c r="J43" s="9">
        <v>20</v>
      </c>
      <c r="K43" s="9">
        <v>43</v>
      </c>
      <c r="L43" s="10">
        <f t="shared" si="0"/>
        <v>2145</v>
      </c>
    </row>
    <row r="44" spans="1:12" ht="12.75">
      <c r="A44" s="20" t="s">
        <v>50</v>
      </c>
      <c r="B44" s="9">
        <v>1627</v>
      </c>
      <c r="C44" s="9">
        <v>14</v>
      </c>
      <c r="D44" s="9">
        <v>1</v>
      </c>
      <c r="E44" s="9">
        <v>20</v>
      </c>
      <c r="F44" s="9">
        <v>6</v>
      </c>
      <c r="G44" s="9">
        <v>2</v>
      </c>
      <c r="H44" s="9">
        <v>23</v>
      </c>
      <c r="I44" s="9">
        <v>39</v>
      </c>
      <c r="J44" s="9">
        <v>17</v>
      </c>
      <c r="K44" s="9">
        <v>31</v>
      </c>
      <c r="L44" s="10">
        <f t="shared" si="0"/>
        <v>1780</v>
      </c>
    </row>
    <row r="45" spans="1:12" ht="13.5" thickBot="1">
      <c r="A45" s="20" t="s">
        <v>51</v>
      </c>
      <c r="B45" s="9">
        <v>1718</v>
      </c>
      <c r="C45" s="9">
        <v>15</v>
      </c>
      <c r="D45" s="9">
        <v>0</v>
      </c>
      <c r="E45" s="9">
        <v>73</v>
      </c>
      <c r="F45" s="9">
        <v>178</v>
      </c>
      <c r="G45" s="9">
        <v>59</v>
      </c>
      <c r="H45" s="9">
        <v>34</v>
      </c>
      <c r="I45" s="9">
        <v>193</v>
      </c>
      <c r="J45" s="9">
        <v>54</v>
      </c>
      <c r="K45" s="9">
        <v>16</v>
      </c>
      <c r="L45" s="10">
        <f t="shared" si="0"/>
        <v>2340</v>
      </c>
    </row>
    <row r="46" spans="1:12" ht="12.75">
      <c r="A46" s="21" t="s">
        <v>17</v>
      </c>
      <c r="B46" s="11">
        <f aca="true" t="shared" si="1" ref="B46:L46">SUM(B15:B45)</f>
        <v>51850</v>
      </c>
      <c r="C46" s="11">
        <f t="shared" si="1"/>
        <v>349</v>
      </c>
      <c r="D46" s="11">
        <f t="shared" si="1"/>
        <v>17</v>
      </c>
      <c r="E46" s="11">
        <f t="shared" si="1"/>
        <v>1988</v>
      </c>
      <c r="F46" s="11">
        <f t="shared" si="1"/>
        <v>4387</v>
      </c>
      <c r="G46" s="11">
        <f t="shared" si="1"/>
        <v>967</v>
      </c>
      <c r="H46" s="11">
        <f t="shared" si="1"/>
        <v>804</v>
      </c>
      <c r="I46" s="11">
        <f t="shared" si="1"/>
        <v>5814</v>
      </c>
      <c r="J46" s="11">
        <f t="shared" si="1"/>
        <v>1543</v>
      </c>
      <c r="K46" s="11">
        <f t="shared" si="1"/>
        <v>500</v>
      </c>
      <c r="L46" s="12">
        <f t="shared" si="1"/>
        <v>68219</v>
      </c>
    </row>
    <row r="47" spans="1:12" ht="13.5" thickBot="1">
      <c r="A47" s="22" t="s">
        <v>52</v>
      </c>
      <c r="B47" s="13">
        <f aca="true" t="shared" si="2" ref="B47:L47">(B46/$M13)</f>
        <v>1672.5806451612902</v>
      </c>
      <c r="C47" s="13">
        <f t="shared" si="2"/>
        <v>11.258064516129032</v>
      </c>
      <c r="D47" s="13">
        <f t="shared" si="2"/>
        <v>0.5483870967741935</v>
      </c>
      <c r="E47" s="13">
        <f t="shared" si="2"/>
        <v>64.12903225806451</v>
      </c>
      <c r="F47" s="13">
        <f t="shared" si="2"/>
        <v>141.51612903225808</v>
      </c>
      <c r="G47" s="13">
        <f t="shared" si="2"/>
        <v>31.193548387096776</v>
      </c>
      <c r="H47" s="13">
        <f t="shared" si="2"/>
        <v>25.93548387096774</v>
      </c>
      <c r="I47" s="13">
        <f t="shared" si="2"/>
        <v>187.5483870967742</v>
      </c>
      <c r="J47" s="13">
        <f t="shared" si="2"/>
        <v>49.774193548387096</v>
      </c>
      <c r="K47" s="13">
        <f t="shared" si="2"/>
        <v>16.129032258064516</v>
      </c>
      <c r="L47" s="14">
        <f t="shared" si="2"/>
        <v>2200.6129032258063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9">
      <selection activeCell="C10" sqref="C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4807</v>
      </c>
      <c r="C15" s="9">
        <v>5</v>
      </c>
      <c r="D15" s="9">
        <v>0</v>
      </c>
      <c r="E15" s="9">
        <v>23</v>
      </c>
      <c r="F15" s="9">
        <v>2</v>
      </c>
      <c r="G15" s="9">
        <v>0</v>
      </c>
      <c r="H15" s="9">
        <v>43</v>
      </c>
      <c r="I15" s="9">
        <v>2</v>
      </c>
      <c r="J15" s="9">
        <v>0</v>
      </c>
      <c r="K15" s="9">
        <v>27</v>
      </c>
      <c r="L15" s="10">
        <f>SUM(B15:K15)</f>
        <v>4909</v>
      </c>
    </row>
    <row r="16" spans="1:12" ht="12.75">
      <c r="A16" s="20" t="s">
        <v>22</v>
      </c>
      <c r="B16" s="9">
        <v>5161</v>
      </c>
      <c r="C16" s="9">
        <v>12</v>
      </c>
      <c r="D16" s="9">
        <v>0</v>
      </c>
      <c r="E16" s="9">
        <v>20</v>
      </c>
      <c r="F16" s="9">
        <v>0</v>
      </c>
      <c r="G16" s="9">
        <v>0</v>
      </c>
      <c r="H16" s="9">
        <v>50</v>
      </c>
      <c r="I16" s="9">
        <v>1</v>
      </c>
      <c r="J16" s="9">
        <v>0</v>
      </c>
      <c r="K16" s="9">
        <v>18</v>
      </c>
      <c r="L16" s="10">
        <f>SUM(B16:K16)</f>
        <v>5262</v>
      </c>
    </row>
    <row r="17" spans="1:12" ht="12.75">
      <c r="A17" s="20" t="s">
        <v>23</v>
      </c>
      <c r="B17" s="9">
        <v>3572</v>
      </c>
      <c r="C17" s="9">
        <v>7</v>
      </c>
      <c r="D17" s="9">
        <v>0</v>
      </c>
      <c r="E17" s="9">
        <v>169</v>
      </c>
      <c r="F17" s="9">
        <v>36</v>
      </c>
      <c r="G17" s="9">
        <v>12</v>
      </c>
      <c r="H17" s="9">
        <v>53</v>
      </c>
      <c r="I17" s="9">
        <v>19</v>
      </c>
      <c r="J17" s="9">
        <v>0</v>
      </c>
      <c r="K17" s="9">
        <v>15</v>
      </c>
      <c r="L17" s="10">
        <f aca="true" t="shared" si="0" ref="L17:L45">SUM(B17:K17)</f>
        <v>3883</v>
      </c>
    </row>
    <row r="18" spans="1:12" ht="12.75">
      <c r="A18" s="20" t="s">
        <v>24</v>
      </c>
      <c r="B18" s="9">
        <v>3147</v>
      </c>
      <c r="C18" s="9">
        <v>11</v>
      </c>
      <c r="D18" s="9">
        <v>0</v>
      </c>
      <c r="E18" s="9">
        <v>183</v>
      </c>
      <c r="F18" s="9">
        <v>42</v>
      </c>
      <c r="G18" s="9">
        <v>24</v>
      </c>
      <c r="H18" s="9">
        <v>49</v>
      </c>
      <c r="I18" s="9">
        <v>20</v>
      </c>
      <c r="J18" s="9">
        <v>1</v>
      </c>
      <c r="K18" s="9">
        <v>12</v>
      </c>
      <c r="L18" s="10">
        <f t="shared" si="0"/>
        <v>3489</v>
      </c>
    </row>
    <row r="19" spans="1:12" ht="12.75">
      <c r="A19" s="20" t="s">
        <v>25</v>
      </c>
      <c r="B19" s="9">
        <v>3444</v>
      </c>
      <c r="C19" s="9">
        <v>9</v>
      </c>
      <c r="D19" s="9">
        <v>0</v>
      </c>
      <c r="E19" s="9">
        <v>188</v>
      </c>
      <c r="F19" s="9">
        <v>39</v>
      </c>
      <c r="G19" s="9">
        <v>23</v>
      </c>
      <c r="H19" s="9">
        <v>45</v>
      </c>
      <c r="I19" s="9">
        <v>29</v>
      </c>
      <c r="J19" s="9">
        <v>0</v>
      </c>
      <c r="K19" s="9">
        <v>22</v>
      </c>
      <c r="L19" s="10">
        <f t="shared" si="0"/>
        <v>3799</v>
      </c>
    </row>
    <row r="20" spans="1:12" ht="12.75">
      <c r="A20" s="20" t="s">
        <v>26</v>
      </c>
      <c r="B20" s="9">
        <v>3347</v>
      </c>
      <c r="C20" s="9">
        <v>10</v>
      </c>
      <c r="D20" s="9">
        <v>0</v>
      </c>
      <c r="E20" s="9">
        <v>197</v>
      </c>
      <c r="F20" s="9">
        <v>61</v>
      </c>
      <c r="G20" s="9">
        <v>40</v>
      </c>
      <c r="H20" s="9">
        <v>56</v>
      </c>
      <c r="I20" s="9">
        <v>30</v>
      </c>
      <c r="J20" s="9">
        <v>3</v>
      </c>
      <c r="K20" s="9">
        <v>26</v>
      </c>
      <c r="L20" s="10">
        <f t="shared" si="0"/>
        <v>3770</v>
      </c>
    </row>
    <row r="21" spans="1:12" ht="12.75">
      <c r="A21" s="20" t="s">
        <v>27</v>
      </c>
      <c r="B21" s="9">
        <v>4440</v>
      </c>
      <c r="C21" s="9">
        <v>8</v>
      </c>
      <c r="D21" s="9">
        <v>0</v>
      </c>
      <c r="E21" s="9">
        <v>221</v>
      </c>
      <c r="F21" s="9">
        <v>56</v>
      </c>
      <c r="G21" s="9">
        <v>42</v>
      </c>
      <c r="H21" s="9">
        <v>66</v>
      </c>
      <c r="I21" s="9">
        <v>34</v>
      </c>
      <c r="J21" s="9">
        <v>4</v>
      </c>
      <c r="K21" s="9">
        <v>20</v>
      </c>
      <c r="L21" s="10">
        <f t="shared" si="0"/>
        <v>4891</v>
      </c>
    </row>
    <row r="22" spans="1:12" ht="12.75">
      <c r="A22" s="20" t="s">
        <v>28</v>
      </c>
      <c r="B22" s="9">
        <v>5109</v>
      </c>
      <c r="C22" s="9">
        <v>10</v>
      </c>
      <c r="D22" s="9">
        <v>0</v>
      </c>
      <c r="E22" s="9">
        <v>132</v>
      </c>
      <c r="F22" s="9">
        <v>28</v>
      </c>
      <c r="G22" s="9">
        <v>13</v>
      </c>
      <c r="H22" s="9">
        <v>54</v>
      </c>
      <c r="I22" s="9">
        <v>8</v>
      </c>
      <c r="J22" s="9">
        <v>2</v>
      </c>
      <c r="K22" s="9">
        <v>27</v>
      </c>
      <c r="L22" s="10">
        <f t="shared" si="0"/>
        <v>5383</v>
      </c>
    </row>
    <row r="23" spans="1:12" ht="12.75">
      <c r="A23" s="20" t="s">
        <v>29</v>
      </c>
      <c r="B23" s="9">
        <v>5404</v>
      </c>
      <c r="C23" s="9">
        <v>7</v>
      </c>
      <c r="D23" s="9">
        <v>0</v>
      </c>
      <c r="E23" s="9">
        <v>53</v>
      </c>
      <c r="F23" s="9">
        <v>3</v>
      </c>
      <c r="G23" s="9">
        <v>2</v>
      </c>
      <c r="H23" s="9">
        <v>61</v>
      </c>
      <c r="I23" s="9">
        <v>2</v>
      </c>
      <c r="J23" s="9">
        <v>0</v>
      </c>
      <c r="K23" s="9">
        <v>32</v>
      </c>
      <c r="L23" s="10">
        <f t="shared" si="0"/>
        <v>5564</v>
      </c>
    </row>
    <row r="24" spans="1:12" ht="12.75">
      <c r="A24" s="20" t="s">
        <v>30</v>
      </c>
      <c r="B24" s="9">
        <v>3683</v>
      </c>
      <c r="C24" s="9">
        <v>8</v>
      </c>
      <c r="D24" s="9">
        <v>0</v>
      </c>
      <c r="E24" s="9">
        <v>210</v>
      </c>
      <c r="F24" s="9">
        <v>62</v>
      </c>
      <c r="G24" s="9">
        <v>20</v>
      </c>
      <c r="H24" s="9">
        <v>56</v>
      </c>
      <c r="I24" s="9">
        <v>22</v>
      </c>
      <c r="J24" s="9">
        <v>2</v>
      </c>
      <c r="K24" s="9">
        <v>21</v>
      </c>
      <c r="L24" s="10">
        <f t="shared" si="0"/>
        <v>4084</v>
      </c>
    </row>
    <row r="25" spans="1:12" ht="12.75">
      <c r="A25" s="20" t="s">
        <v>31</v>
      </c>
      <c r="B25" s="9">
        <v>3347</v>
      </c>
      <c r="C25" s="9">
        <v>13</v>
      </c>
      <c r="D25" s="9">
        <v>0</v>
      </c>
      <c r="E25" s="9">
        <v>241</v>
      </c>
      <c r="F25" s="9">
        <v>50</v>
      </c>
      <c r="G25" s="9">
        <v>13</v>
      </c>
      <c r="H25" s="9">
        <v>52</v>
      </c>
      <c r="I25" s="9">
        <v>22</v>
      </c>
      <c r="J25" s="9">
        <v>1</v>
      </c>
      <c r="K25" s="9">
        <v>26</v>
      </c>
      <c r="L25" s="10">
        <f t="shared" si="0"/>
        <v>3765</v>
      </c>
    </row>
    <row r="26" spans="1:12" ht="12.75">
      <c r="A26" s="20" t="s">
        <v>32</v>
      </c>
      <c r="B26" s="9">
        <v>3412</v>
      </c>
      <c r="C26" s="9">
        <v>10</v>
      </c>
      <c r="D26" s="9">
        <v>0</v>
      </c>
      <c r="E26" s="9">
        <v>203</v>
      </c>
      <c r="F26" s="9">
        <v>52</v>
      </c>
      <c r="G26" s="9">
        <v>12</v>
      </c>
      <c r="H26" s="9">
        <v>50</v>
      </c>
      <c r="I26" s="9">
        <v>19</v>
      </c>
      <c r="J26" s="9">
        <v>1</v>
      </c>
      <c r="K26" s="9">
        <v>30</v>
      </c>
      <c r="L26" s="10">
        <f t="shared" si="0"/>
        <v>3789</v>
      </c>
    </row>
    <row r="27" spans="1:12" ht="12.75">
      <c r="A27" s="20" t="s">
        <v>33</v>
      </c>
      <c r="B27" s="9">
        <v>3512</v>
      </c>
      <c r="C27" s="9">
        <v>7</v>
      </c>
      <c r="D27" s="9">
        <v>0</v>
      </c>
      <c r="E27" s="9">
        <v>235</v>
      </c>
      <c r="F27" s="9">
        <v>62</v>
      </c>
      <c r="G27" s="9">
        <v>30</v>
      </c>
      <c r="H27" s="9">
        <v>52</v>
      </c>
      <c r="I27" s="9">
        <v>22</v>
      </c>
      <c r="J27" s="9">
        <v>2</v>
      </c>
      <c r="K27" s="9">
        <v>22</v>
      </c>
      <c r="L27" s="10">
        <f t="shared" si="0"/>
        <v>3944</v>
      </c>
    </row>
    <row r="28" spans="1:12" ht="12.75">
      <c r="A28" s="20" t="s">
        <v>34</v>
      </c>
      <c r="B28" s="9">
        <v>4725</v>
      </c>
      <c r="C28" s="9">
        <v>13</v>
      </c>
      <c r="D28" s="9">
        <v>0</v>
      </c>
      <c r="E28" s="9">
        <v>221</v>
      </c>
      <c r="F28" s="9">
        <v>34</v>
      </c>
      <c r="G28" s="9">
        <v>10</v>
      </c>
      <c r="H28" s="9">
        <v>72</v>
      </c>
      <c r="I28" s="9">
        <v>14</v>
      </c>
      <c r="J28" s="9">
        <v>3</v>
      </c>
      <c r="K28" s="9">
        <v>18</v>
      </c>
      <c r="L28" s="10">
        <f t="shared" si="0"/>
        <v>5110</v>
      </c>
    </row>
    <row r="29" spans="1:12" ht="12.75">
      <c r="A29" s="20" t="s">
        <v>35</v>
      </c>
      <c r="B29" s="9">
        <v>5203</v>
      </c>
      <c r="C29" s="9">
        <v>3</v>
      </c>
      <c r="D29" s="9">
        <v>0</v>
      </c>
      <c r="E29" s="9">
        <v>125</v>
      </c>
      <c r="F29" s="9">
        <v>21</v>
      </c>
      <c r="G29" s="9">
        <v>10</v>
      </c>
      <c r="H29" s="9">
        <v>62</v>
      </c>
      <c r="I29" s="9">
        <v>6</v>
      </c>
      <c r="J29" s="9">
        <v>2</v>
      </c>
      <c r="K29" s="9">
        <v>64</v>
      </c>
      <c r="L29" s="10">
        <f t="shared" si="0"/>
        <v>5496</v>
      </c>
    </row>
    <row r="30" spans="1:12" ht="12.75">
      <c r="A30" s="20" t="s">
        <v>36</v>
      </c>
      <c r="B30" s="9">
        <v>6260</v>
      </c>
      <c r="C30" s="9">
        <v>7</v>
      </c>
      <c r="D30" s="9">
        <v>0</v>
      </c>
      <c r="E30" s="9">
        <v>67</v>
      </c>
      <c r="F30" s="9">
        <v>2</v>
      </c>
      <c r="G30" s="9">
        <v>0</v>
      </c>
      <c r="H30" s="9">
        <v>68</v>
      </c>
      <c r="I30" s="9">
        <v>1</v>
      </c>
      <c r="J30" s="9">
        <v>0</v>
      </c>
      <c r="K30" s="9">
        <v>52</v>
      </c>
      <c r="L30" s="10">
        <f t="shared" si="0"/>
        <v>6457</v>
      </c>
    </row>
    <row r="31" spans="1:12" ht="12.75">
      <c r="A31" s="20" t="s">
        <v>37</v>
      </c>
      <c r="B31" s="9">
        <v>3979</v>
      </c>
      <c r="C31" s="9">
        <v>13</v>
      </c>
      <c r="D31" s="9">
        <v>0</v>
      </c>
      <c r="E31" s="9">
        <v>206</v>
      </c>
      <c r="F31" s="9">
        <v>35</v>
      </c>
      <c r="G31" s="9">
        <v>14</v>
      </c>
      <c r="H31" s="9">
        <v>56</v>
      </c>
      <c r="I31" s="9">
        <v>29</v>
      </c>
      <c r="J31" s="9">
        <v>6</v>
      </c>
      <c r="K31" s="9">
        <v>31</v>
      </c>
      <c r="L31" s="10">
        <f t="shared" si="0"/>
        <v>4369</v>
      </c>
    </row>
    <row r="32" spans="1:12" ht="12.75">
      <c r="A32" s="20" t="s">
        <v>38</v>
      </c>
      <c r="B32" s="9">
        <v>3387</v>
      </c>
      <c r="C32" s="9">
        <v>15</v>
      </c>
      <c r="D32" s="9">
        <v>0</v>
      </c>
      <c r="E32" s="9">
        <v>202</v>
      </c>
      <c r="F32" s="9">
        <v>45</v>
      </c>
      <c r="G32" s="9">
        <v>4</v>
      </c>
      <c r="H32" s="9">
        <v>56</v>
      </c>
      <c r="I32" s="9">
        <v>34</v>
      </c>
      <c r="J32" s="9">
        <v>5</v>
      </c>
      <c r="K32" s="9">
        <v>18</v>
      </c>
      <c r="L32" s="10">
        <f t="shared" si="0"/>
        <v>3766</v>
      </c>
    </row>
    <row r="33" spans="1:12" ht="12.75">
      <c r="A33" s="20" t="s">
        <v>39</v>
      </c>
      <c r="B33" s="9">
        <v>3612</v>
      </c>
      <c r="C33" s="9">
        <v>14</v>
      </c>
      <c r="D33" s="9">
        <v>0</v>
      </c>
      <c r="E33" s="9">
        <v>214</v>
      </c>
      <c r="F33" s="9">
        <v>39</v>
      </c>
      <c r="G33" s="9">
        <v>12</v>
      </c>
      <c r="H33" s="9">
        <v>52</v>
      </c>
      <c r="I33" s="9">
        <v>11</v>
      </c>
      <c r="J33" s="9">
        <v>2</v>
      </c>
      <c r="K33" s="9">
        <v>20</v>
      </c>
      <c r="L33" s="10">
        <f t="shared" si="0"/>
        <v>3976</v>
      </c>
    </row>
    <row r="34" spans="1:12" ht="12.75">
      <c r="A34" s="20" t="s">
        <v>40</v>
      </c>
      <c r="B34" s="9">
        <v>3902</v>
      </c>
      <c r="C34" s="9">
        <v>15</v>
      </c>
      <c r="D34" s="9">
        <v>0</v>
      </c>
      <c r="E34" s="9">
        <v>228</v>
      </c>
      <c r="F34" s="9">
        <v>41</v>
      </c>
      <c r="G34" s="9">
        <v>19</v>
      </c>
      <c r="H34" s="9">
        <v>59</v>
      </c>
      <c r="I34" s="9">
        <v>10</v>
      </c>
      <c r="J34" s="9">
        <v>1</v>
      </c>
      <c r="K34" s="9">
        <v>21</v>
      </c>
      <c r="L34" s="10">
        <f t="shared" si="0"/>
        <v>4296</v>
      </c>
    </row>
    <row r="35" spans="1:12" ht="12.75">
      <c r="A35" s="20" t="s">
        <v>41</v>
      </c>
      <c r="B35" s="9">
        <v>4896</v>
      </c>
      <c r="C35" s="9">
        <v>10</v>
      </c>
      <c r="D35" s="9">
        <v>0</v>
      </c>
      <c r="E35" s="9">
        <v>232</v>
      </c>
      <c r="F35" s="9">
        <v>46</v>
      </c>
      <c r="G35" s="9">
        <v>15</v>
      </c>
      <c r="H35" s="9">
        <v>62</v>
      </c>
      <c r="I35" s="9">
        <v>13</v>
      </c>
      <c r="J35" s="9">
        <v>2</v>
      </c>
      <c r="K35" s="9">
        <v>36</v>
      </c>
      <c r="L35" s="10">
        <f t="shared" si="0"/>
        <v>5312</v>
      </c>
    </row>
    <row r="36" spans="1:12" ht="12.75">
      <c r="A36" s="20" t="s">
        <v>42</v>
      </c>
      <c r="B36" s="9">
        <v>4853</v>
      </c>
      <c r="C36" s="9">
        <v>7</v>
      </c>
      <c r="D36" s="9">
        <v>0</v>
      </c>
      <c r="E36" s="9">
        <v>109</v>
      </c>
      <c r="F36" s="9">
        <v>20</v>
      </c>
      <c r="G36" s="9">
        <v>14</v>
      </c>
      <c r="H36" s="9">
        <v>59</v>
      </c>
      <c r="I36" s="9">
        <v>7</v>
      </c>
      <c r="J36" s="9">
        <v>2</v>
      </c>
      <c r="K36" s="9">
        <v>33</v>
      </c>
      <c r="L36" s="10">
        <f t="shared" si="0"/>
        <v>5104</v>
      </c>
    </row>
    <row r="37" spans="1:12" ht="12.75">
      <c r="A37" s="20" t="s">
        <v>43</v>
      </c>
      <c r="B37" s="9">
        <v>5854</v>
      </c>
      <c r="C37" s="9">
        <v>8</v>
      </c>
      <c r="D37" s="9">
        <v>0</v>
      </c>
      <c r="E37" s="9">
        <v>49</v>
      </c>
      <c r="F37" s="9">
        <v>5</v>
      </c>
      <c r="G37" s="9">
        <v>0</v>
      </c>
      <c r="H37" s="9">
        <v>53</v>
      </c>
      <c r="I37" s="9">
        <v>0</v>
      </c>
      <c r="J37" s="9">
        <v>1</v>
      </c>
      <c r="K37" s="9">
        <v>44</v>
      </c>
      <c r="L37" s="10">
        <f t="shared" si="0"/>
        <v>6014</v>
      </c>
    </row>
    <row r="38" spans="1:12" ht="12.75">
      <c r="A38" s="20" t="s">
        <v>44</v>
      </c>
      <c r="B38" s="9">
        <v>4210</v>
      </c>
      <c r="C38" s="9">
        <v>10</v>
      </c>
      <c r="D38" s="9">
        <v>0</v>
      </c>
      <c r="E38" s="9">
        <v>201</v>
      </c>
      <c r="F38" s="9">
        <v>41</v>
      </c>
      <c r="G38" s="9">
        <v>26</v>
      </c>
      <c r="H38" s="9">
        <v>56</v>
      </c>
      <c r="I38" s="9">
        <v>23</v>
      </c>
      <c r="J38" s="9">
        <v>1</v>
      </c>
      <c r="K38" s="9">
        <v>36</v>
      </c>
      <c r="L38" s="10">
        <f t="shared" si="0"/>
        <v>4604</v>
      </c>
    </row>
    <row r="39" spans="1:12" ht="12.75">
      <c r="A39" s="20" t="s">
        <v>45</v>
      </c>
      <c r="B39" s="9">
        <v>3553</v>
      </c>
      <c r="C39" s="9">
        <v>10</v>
      </c>
      <c r="D39" s="9">
        <v>0</v>
      </c>
      <c r="E39" s="9">
        <v>228</v>
      </c>
      <c r="F39" s="9">
        <v>34</v>
      </c>
      <c r="G39" s="9">
        <v>12</v>
      </c>
      <c r="H39" s="9">
        <v>55</v>
      </c>
      <c r="I39" s="9">
        <v>30</v>
      </c>
      <c r="J39" s="9">
        <v>4</v>
      </c>
      <c r="K39" s="9">
        <v>23</v>
      </c>
      <c r="L39" s="10">
        <f t="shared" si="0"/>
        <v>3949</v>
      </c>
    </row>
    <row r="40" spans="1:12" ht="12.75">
      <c r="A40" s="20" t="s">
        <v>46</v>
      </c>
      <c r="B40" s="9">
        <v>3760</v>
      </c>
      <c r="C40" s="9">
        <v>11</v>
      </c>
      <c r="D40" s="9">
        <v>0</v>
      </c>
      <c r="E40" s="9">
        <v>214</v>
      </c>
      <c r="F40" s="9">
        <v>32</v>
      </c>
      <c r="G40" s="9">
        <v>8</v>
      </c>
      <c r="H40" s="9">
        <v>54</v>
      </c>
      <c r="I40" s="9">
        <v>34</v>
      </c>
      <c r="J40" s="9">
        <v>5</v>
      </c>
      <c r="K40" s="9">
        <v>29</v>
      </c>
      <c r="L40" s="10">
        <f t="shared" si="0"/>
        <v>4147</v>
      </c>
    </row>
    <row r="41" spans="1:12" ht="12.75">
      <c r="A41" s="20" t="s">
        <v>47</v>
      </c>
      <c r="B41" s="9">
        <v>3589</v>
      </c>
      <c r="C41" s="9">
        <v>13</v>
      </c>
      <c r="D41" s="9">
        <v>0</v>
      </c>
      <c r="E41" s="9">
        <v>223</v>
      </c>
      <c r="F41" s="9">
        <v>32</v>
      </c>
      <c r="G41" s="9">
        <v>10</v>
      </c>
      <c r="H41" s="9">
        <v>49</v>
      </c>
      <c r="I41" s="9">
        <v>33</v>
      </c>
      <c r="J41" s="9">
        <v>3</v>
      </c>
      <c r="K41" s="9">
        <v>25</v>
      </c>
      <c r="L41" s="10">
        <f t="shared" si="0"/>
        <v>3977</v>
      </c>
    </row>
    <row r="42" spans="1:12" ht="12.75">
      <c r="A42" s="20" t="s">
        <v>48</v>
      </c>
      <c r="B42" s="9">
        <v>4656</v>
      </c>
      <c r="C42" s="9">
        <v>19</v>
      </c>
      <c r="D42" s="9">
        <v>1</v>
      </c>
      <c r="E42" s="9">
        <v>210</v>
      </c>
      <c r="F42" s="9">
        <v>38</v>
      </c>
      <c r="G42" s="9">
        <v>20</v>
      </c>
      <c r="H42" s="9">
        <v>59</v>
      </c>
      <c r="I42" s="9">
        <v>18</v>
      </c>
      <c r="J42" s="9">
        <v>3</v>
      </c>
      <c r="K42" s="9">
        <v>20</v>
      </c>
      <c r="L42" s="10">
        <f t="shared" si="0"/>
        <v>5044</v>
      </c>
    </row>
    <row r="43" spans="1:12" ht="12.75">
      <c r="A43" s="20" t="s">
        <v>49</v>
      </c>
      <c r="B43" s="9">
        <v>4772</v>
      </c>
      <c r="C43" s="9">
        <v>15</v>
      </c>
      <c r="D43" s="9">
        <v>0</v>
      </c>
      <c r="E43" s="9">
        <v>126</v>
      </c>
      <c r="F43" s="9">
        <v>19</v>
      </c>
      <c r="G43" s="9">
        <v>14</v>
      </c>
      <c r="H43" s="9">
        <v>51</v>
      </c>
      <c r="I43" s="9">
        <v>7</v>
      </c>
      <c r="J43" s="9">
        <v>0</v>
      </c>
      <c r="K43" s="9">
        <v>44</v>
      </c>
      <c r="L43" s="10">
        <f t="shared" si="0"/>
        <v>5048</v>
      </c>
    </row>
    <row r="44" spans="1:12" ht="12.75">
      <c r="A44" s="20" t="s">
        <v>50</v>
      </c>
      <c r="B44" s="9">
        <v>5527</v>
      </c>
      <c r="C44" s="9">
        <v>13</v>
      </c>
      <c r="D44" s="9">
        <v>0</v>
      </c>
      <c r="E44" s="9">
        <v>67</v>
      </c>
      <c r="F44" s="9">
        <v>10</v>
      </c>
      <c r="G44" s="9">
        <v>0</v>
      </c>
      <c r="H44" s="9">
        <v>50</v>
      </c>
      <c r="I44" s="9">
        <v>1</v>
      </c>
      <c r="J44" s="9">
        <v>0</v>
      </c>
      <c r="K44" s="9">
        <v>60</v>
      </c>
      <c r="L44" s="10">
        <f t="shared" si="0"/>
        <v>5728</v>
      </c>
    </row>
    <row r="45" spans="1:12" ht="13.5" thickBot="1">
      <c r="A45" s="20" t="s">
        <v>51</v>
      </c>
      <c r="B45" s="9">
        <v>4098</v>
      </c>
      <c r="C45" s="9">
        <v>5</v>
      </c>
      <c r="D45" s="9">
        <v>0</v>
      </c>
      <c r="E45" s="9">
        <v>211</v>
      </c>
      <c r="F45" s="9">
        <v>53</v>
      </c>
      <c r="G45" s="9">
        <v>8</v>
      </c>
      <c r="H45" s="9">
        <v>50</v>
      </c>
      <c r="I45" s="9">
        <v>30</v>
      </c>
      <c r="J45" s="9">
        <v>3</v>
      </c>
      <c r="K45" s="9">
        <v>32</v>
      </c>
      <c r="L45" s="10">
        <f t="shared" si="0"/>
        <v>4490</v>
      </c>
    </row>
    <row r="46" spans="1:12" ht="12.75">
      <c r="A46" s="21" t="s">
        <v>17</v>
      </c>
      <c r="B46" s="11">
        <f aca="true" t="shared" si="1" ref="B46:J46">SUM(B15:B45)</f>
        <v>133221</v>
      </c>
      <c r="C46" s="11">
        <f t="shared" si="1"/>
        <v>318</v>
      </c>
      <c r="D46" s="11">
        <f t="shared" si="1"/>
        <v>1</v>
      </c>
      <c r="E46" s="11">
        <f t="shared" si="1"/>
        <v>5208</v>
      </c>
      <c r="F46" s="11">
        <f t="shared" si="1"/>
        <v>1040</v>
      </c>
      <c r="G46" s="11">
        <f t="shared" si="1"/>
        <v>427</v>
      </c>
      <c r="H46" s="11">
        <f t="shared" si="1"/>
        <v>1710</v>
      </c>
      <c r="I46" s="11">
        <f t="shared" si="1"/>
        <v>531</v>
      </c>
      <c r="J46" s="11">
        <f t="shared" si="1"/>
        <v>59</v>
      </c>
      <c r="K46" s="11">
        <f>SUM(K15:K45)</f>
        <v>904</v>
      </c>
      <c r="L46" s="12">
        <f>SUM(L15:L45)</f>
        <v>143419</v>
      </c>
    </row>
    <row r="47" spans="1:12" ht="13.5" thickBot="1">
      <c r="A47" s="22" t="s">
        <v>52</v>
      </c>
      <c r="B47" s="13">
        <f aca="true" t="shared" si="2" ref="B47:K47">(B46/$M13)</f>
        <v>4297.451612903225</v>
      </c>
      <c r="C47" s="13">
        <f t="shared" si="2"/>
        <v>10.258064516129032</v>
      </c>
      <c r="D47" s="13">
        <f t="shared" si="2"/>
        <v>0.03225806451612903</v>
      </c>
      <c r="E47" s="13">
        <f t="shared" si="2"/>
        <v>168</v>
      </c>
      <c r="F47" s="13">
        <f t="shared" si="2"/>
        <v>33.54838709677419</v>
      </c>
      <c r="G47" s="13">
        <f t="shared" si="2"/>
        <v>13.774193548387096</v>
      </c>
      <c r="H47" s="13">
        <f t="shared" si="2"/>
        <v>55.16129032258065</v>
      </c>
      <c r="I47" s="13">
        <f t="shared" si="2"/>
        <v>17.129032258064516</v>
      </c>
      <c r="J47" s="13">
        <f t="shared" si="2"/>
        <v>1.903225806451613</v>
      </c>
      <c r="K47" s="13">
        <f t="shared" si="2"/>
        <v>29.161290322580644</v>
      </c>
      <c r="L47" s="14">
        <f>SUM(B47:K47)</f>
        <v>4626.419354838709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6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2995</v>
      </c>
      <c r="C15" s="9">
        <v>5</v>
      </c>
      <c r="D15" s="9">
        <v>0</v>
      </c>
      <c r="E15" s="9">
        <v>11</v>
      </c>
      <c r="F15" s="9">
        <v>1</v>
      </c>
      <c r="G15" s="9">
        <v>0</v>
      </c>
      <c r="H15" s="9">
        <v>21</v>
      </c>
      <c r="I15" s="9">
        <v>1</v>
      </c>
      <c r="J15" s="9">
        <v>0</v>
      </c>
      <c r="K15" s="9">
        <v>17</v>
      </c>
      <c r="L15" s="10">
        <f>SUM(B15:K15)</f>
        <v>3051</v>
      </c>
    </row>
    <row r="16" spans="1:12" ht="12.75">
      <c r="A16" s="20" t="s">
        <v>22</v>
      </c>
      <c r="B16" s="9">
        <v>1393</v>
      </c>
      <c r="C16" s="9">
        <v>3</v>
      </c>
      <c r="D16" s="9">
        <v>0</v>
      </c>
      <c r="E16" s="9">
        <v>10</v>
      </c>
      <c r="F16" s="9">
        <v>0</v>
      </c>
      <c r="G16" s="9">
        <v>0</v>
      </c>
      <c r="H16" s="9">
        <v>22</v>
      </c>
      <c r="I16" s="9">
        <v>1</v>
      </c>
      <c r="J16" s="9">
        <v>0</v>
      </c>
      <c r="K16" s="9">
        <v>7</v>
      </c>
      <c r="L16" s="10">
        <f>SUM(B16:K16)</f>
        <v>1436</v>
      </c>
    </row>
    <row r="17" spans="1:12" ht="12.75">
      <c r="A17" s="20" t="s">
        <v>23</v>
      </c>
      <c r="B17" s="9">
        <v>1564</v>
      </c>
      <c r="C17" s="9">
        <v>5</v>
      </c>
      <c r="D17" s="9">
        <v>0</v>
      </c>
      <c r="E17" s="9">
        <v>87</v>
      </c>
      <c r="F17" s="9">
        <v>22</v>
      </c>
      <c r="G17" s="9">
        <v>8</v>
      </c>
      <c r="H17" s="9">
        <v>26</v>
      </c>
      <c r="I17" s="9">
        <v>10</v>
      </c>
      <c r="J17" s="9">
        <v>0</v>
      </c>
      <c r="K17" s="9">
        <v>5</v>
      </c>
      <c r="L17" s="10">
        <f aca="true" t="shared" si="0" ref="L17:L45">SUM(B17:K17)</f>
        <v>1727</v>
      </c>
    </row>
    <row r="18" spans="1:12" ht="12.75">
      <c r="A18" s="20" t="s">
        <v>24</v>
      </c>
      <c r="B18" s="9">
        <v>1557</v>
      </c>
      <c r="C18" s="9">
        <v>6</v>
      </c>
      <c r="D18" s="9">
        <v>0</v>
      </c>
      <c r="E18" s="9">
        <v>99</v>
      </c>
      <c r="F18" s="9">
        <v>23</v>
      </c>
      <c r="G18" s="9">
        <v>14</v>
      </c>
      <c r="H18" s="9">
        <v>24</v>
      </c>
      <c r="I18" s="9">
        <v>10</v>
      </c>
      <c r="J18" s="9">
        <v>0</v>
      </c>
      <c r="K18" s="9">
        <v>6</v>
      </c>
      <c r="L18" s="10">
        <f t="shared" si="0"/>
        <v>1739</v>
      </c>
    </row>
    <row r="19" spans="1:12" ht="12.75">
      <c r="A19" s="20" t="s">
        <v>25</v>
      </c>
      <c r="B19" s="9">
        <v>1712</v>
      </c>
      <c r="C19" s="9">
        <v>3</v>
      </c>
      <c r="D19" s="9">
        <v>0</v>
      </c>
      <c r="E19" s="9">
        <v>98</v>
      </c>
      <c r="F19" s="9">
        <v>18</v>
      </c>
      <c r="G19" s="9">
        <v>13</v>
      </c>
      <c r="H19" s="9">
        <v>22</v>
      </c>
      <c r="I19" s="9">
        <v>21</v>
      </c>
      <c r="J19" s="9">
        <v>0</v>
      </c>
      <c r="K19" s="9">
        <v>10</v>
      </c>
      <c r="L19" s="10">
        <f t="shared" si="0"/>
        <v>1897</v>
      </c>
    </row>
    <row r="20" spans="1:12" ht="12.75">
      <c r="A20" s="20" t="s">
        <v>26</v>
      </c>
      <c r="B20" s="9">
        <v>1709</v>
      </c>
      <c r="C20" s="9">
        <v>5</v>
      </c>
      <c r="D20" s="9">
        <v>0</v>
      </c>
      <c r="E20" s="9">
        <v>102</v>
      </c>
      <c r="F20" s="9">
        <v>23</v>
      </c>
      <c r="G20" s="9">
        <v>25</v>
      </c>
      <c r="H20" s="9">
        <v>29</v>
      </c>
      <c r="I20" s="9">
        <v>18</v>
      </c>
      <c r="J20" s="9">
        <v>1</v>
      </c>
      <c r="K20" s="9">
        <v>14</v>
      </c>
      <c r="L20" s="10">
        <f t="shared" si="0"/>
        <v>1926</v>
      </c>
    </row>
    <row r="21" spans="1:12" ht="12.75">
      <c r="A21" s="20" t="s">
        <v>27</v>
      </c>
      <c r="B21" s="9">
        <v>2618</v>
      </c>
      <c r="C21" s="9">
        <v>6</v>
      </c>
      <c r="D21" s="9">
        <v>0</v>
      </c>
      <c r="E21" s="9">
        <v>117</v>
      </c>
      <c r="F21" s="9">
        <v>25</v>
      </c>
      <c r="G21" s="9">
        <v>21</v>
      </c>
      <c r="H21" s="9">
        <v>36</v>
      </c>
      <c r="I21" s="9">
        <v>16</v>
      </c>
      <c r="J21" s="9">
        <v>2</v>
      </c>
      <c r="K21" s="9">
        <v>11</v>
      </c>
      <c r="L21" s="10">
        <f t="shared" si="0"/>
        <v>2852</v>
      </c>
    </row>
    <row r="22" spans="1:12" ht="12.75">
      <c r="A22" s="20" t="s">
        <v>28</v>
      </c>
      <c r="B22" s="9">
        <v>3048</v>
      </c>
      <c r="C22" s="9">
        <v>8</v>
      </c>
      <c r="D22" s="9">
        <v>0</v>
      </c>
      <c r="E22" s="9">
        <v>76</v>
      </c>
      <c r="F22" s="9">
        <v>10</v>
      </c>
      <c r="G22" s="9">
        <v>7</v>
      </c>
      <c r="H22" s="9">
        <v>25</v>
      </c>
      <c r="I22" s="9">
        <v>3</v>
      </c>
      <c r="J22" s="9">
        <v>1</v>
      </c>
      <c r="K22" s="9">
        <v>16</v>
      </c>
      <c r="L22" s="10">
        <f t="shared" si="0"/>
        <v>3194</v>
      </c>
    </row>
    <row r="23" spans="1:12" ht="12.75">
      <c r="A23" s="20" t="s">
        <v>29</v>
      </c>
      <c r="B23" s="9">
        <v>1950</v>
      </c>
      <c r="C23" s="9">
        <v>2</v>
      </c>
      <c r="D23" s="9">
        <v>0</v>
      </c>
      <c r="E23" s="9">
        <v>31</v>
      </c>
      <c r="F23" s="9">
        <v>1</v>
      </c>
      <c r="G23" s="9">
        <v>2</v>
      </c>
      <c r="H23" s="9">
        <v>30</v>
      </c>
      <c r="I23" s="9">
        <v>0</v>
      </c>
      <c r="J23" s="9">
        <v>0</v>
      </c>
      <c r="K23" s="9">
        <v>11</v>
      </c>
      <c r="L23" s="10">
        <f t="shared" si="0"/>
        <v>2027</v>
      </c>
    </row>
    <row r="24" spans="1:12" ht="12.75">
      <c r="A24" s="20" t="s">
        <v>30</v>
      </c>
      <c r="B24" s="9">
        <v>1709</v>
      </c>
      <c r="C24" s="9">
        <v>5</v>
      </c>
      <c r="D24" s="9">
        <v>0</v>
      </c>
      <c r="E24" s="9">
        <v>109</v>
      </c>
      <c r="F24" s="9">
        <v>33</v>
      </c>
      <c r="G24" s="9">
        <v>15</v>
      </c>
      <c r="H24" s="9">
        <v>25</v>
      </c>
      <c r="I24" s="9">
        <v>18</v>
      </c>
      <c r="J24" s="9">
        <v>1</v>
      </c>
      <c r="K24" s="9">
        <v>10</v>
      </c>
      <c r="L24" s="10">
        <f t="shared" si="0"/>
        <v>1925</v>
      </c>
    </row>
    <row r="25" spans="1:12" ht="12.75">
      <c r="A25" s="20" t="s">
        <v>31</v>
      </c>
      <c r="B25" s="9">
        <v>1676</v>
      </c>
      <c r="C25" s="9">
        <v>6</v>
      </c>
      <c r="D25" s="9">
        <v>0</v>
      </c>
      <c r="E25" s="9">
        <v>132</v>
      </c>
      <c r="F25" s="9">
        <v>20</v>
      </c>
      <c r="G25" s="9">
        <v>9</v>
      </c>
      <c r="H25" s="9">
        <v>25</v>
      </c>
      <c r="I25" s="9">
        <v>12</v>
      </c>
      <c r="J25" s="9">
        <v>1</v>
      </c>
      <c r="K25" s="9">
        <v>9</v>
      </c>
      <c r="L25" s="10">
        <f t="shared" si="0"/>
        <v>1890</v>
      </c>
    </row>
    <row r="26" spans="1:12" ht="12.75">
      <c r="A26" s="20" t="s">
        <v>32</v>
      </c>
      <c r="B26" s="9">
        <v>1744</v>
      </c>
      <c r="C26" s="9">
        <v>3</v>
      </c>
      <c r="D26" s="9">
        <v>0</v>
      </c>
      <c r="E26" s="9">
        <v>115</v>
      </c>
      <c r="F26" s="9">
        <v>12</v>
      </c>
      <c r="G26" s="9">
        <v>3</v>
      </c>
      <c r="H26" s="9">
        <v>26</v>
      </c>
      <c r="I26" s="9">
        <v>14</v>
      </c>
      <c r="J26" s="9">
        <v>0</v>
      </c>
      <c r="K26" s="9">
        <v>14</v>
      </c>
      <c r="L26" s="10">
        <f t="shared" si="0"/>
        <v>1931</v>
      </c>
    </row>
    <row r="27" spans="1:12" ht="12.75">
      <c r="A27" s="20" t="s">
        <v>33</v>
      </c>
      <c r="B27" s="9">
        <v>1772</v>
      </c>
      <c r="C27" s="9">
        <v>4</v>
      </c>
      <c r="D27" s="9">
        <v>0</v>
      </c>
      <c r="E27" s="9">
        <v>129</v>
      </c>
      <c r="F27" s="9">
        <v>29</v>
      </c>
      <c r="G27" s="9">
        <v>18</v>
      </c>
      <c r="H27" s="9">
        <v>27</v>
      </c>
      <c r="I27" s="9">
        <v>12</v>
      </c>
      <c r="J27" s="9">
        <v>1</v>
      </c>
      <c r="K27" s="9">
        <v>9</v>
      </c>
      <c r="L27" s="10">
        <f t="shared" si="0"/>
        <v>2001</v>
      </c>
    </row>
    <row r="28" spans="1:12" ht="12.75">
      <c r="A28" s="20" t="s">
        <v>34</v>
      </c>
      <c r="B28" s="9">
        <v>2911</v>
      </c>
      <c r="C28" s="9">
        <v>7</v>
      </c>
      <c r="D28" s="9">
        <v>0</v>
      </c>
      <c r="E28" s="9">
        <v>121</v>
      </c>
      <c r="F28" s="9">
        <v>11</v>
      </c>
      <c r="G28" s="9">
        <v>5</v>
      </c>
      <c r="H28" s="9">
        <v>39</v>
      </c>
      <c r="I28" s="9">
        <v>8</v>
      </c>
      <c r="J28" s="9">
        <v>1</v>
      </c>
      <c r="K28" s="9">
        <v>8</v>
      </c>
      <c r="L28" s="10">
        <f t="shared" si="0"/>
        <v>3111</v>
      </c>
    </row>
    <row r="29" spans="1:12" ht="12.75">
      <c r="A29" s="20" t="s">
        <v>35</v>
      </c>
      <c r="B29" s="9">
        <v>3146</v>
      </c>
      <c r="C29" s="9">
        <v>2</v>
      </c>
      <c r="D29" s="9">
        <v>0</v>
      </c>
      <c r="E29" s="9">
        <v>67</v>
      </c>
      <c r="F29" s="9">
        <v>7</v>
      </c>
      <c r="G29" s="9">
        <v>4</v>
      </c>
      <c r="H29" s="9">
        <v>31</v>
      </c>
      <c r="I29" s="9">
        <v>2</v>
      </c>
      <c r="J29" s="9">
        <v>0</v>
      </c>
      <c r="K29" s="9">
        <v>36</v>
      </c>
      <c r="L29" s="10">
        <f t="shared" si="0"/>
        <v>3295</v>
      </c>
    </row>
    <row r="30" spans="1:12" ht="12.75">
      <c r="A30" s="20" t="s">
        <v>36</v>
      </c>
      <c r="B30" s="9">
        <v>2255</v>
      </c>
      <c r="C30" s="9">
        <v>3</v>
      </c>
      <c r="D30" s="9">
        <v>0</v>
      </c>
      <c r="E30" s="9">
        <v>36</v>
      </c>
      <c r="F30" s="9">
        <v>1</v>
      </c>
      <c r="G30" s="9">
        <v>0</v>
      </c>
      <c r="H30" s="9">
        <v>34</v>
      </c>
      <c r="I30" s="9">
        <v>1</v>
      </c>
      <c r="J30" s="9">
        <v>0</v>
      </c>
      <c r="K30" s="9">
        <v>20</v>
      </c>
      <c r="L30" s="10">
        <f t="shared" si="0"/>
        <v>2350</v>
      </c>
    </row>
    <row r="31" spans="1:12" ht="12.75">
      <c r="A31" s="20" t="s">
        <v>37</v>
      </c>
      <c r="B31" s="9">
        <v>1852</v>
      </c>
      <c r="C31" s="9">
        <v>5</v>
      </c>
      <c r="D31" s="9">
        <v>0</v>
      </c>
      <c r="E31" s="9">
        <v>105</v>
      </c>
      <c r="F31" s="9">
        <v>21</v>
      </c>
      <c r="G31" s="9">
        <v>10</v>
      </c>
      <c r="H31" s="9">
        <v>28</v>
      </c>
      <c r="I31" s="9">
        <v>21</v>
      </c>
      <c r="J31" s="9">
        <v>4</v>
      </c>
      <c r="K31" s="9">
        <v>8</v>
      </c>
      <c r="L31" s="10">
        <f t="shared" si="0"/>
        <v>2054</v>
      </c>
    </row>
    <row r="32" spans="1:12" ht="12.75">
      <c r="A32" s="20" t="s">
        <v>38</v>
      </c>
      <c r="B32" s="9">
        <v>1724</v>
      </c>
      <c r="C32" s="9">
        <v>8</v>
      </c>
      <c r="D32" s="9">
        <v>0</v>
      </c>
      <c r="E32" s="9">
        <v>111</v>
      </c>
      <c r="F32" s="9">
        <v>17</v>
      </c>
      <c r="G32" s="9">
        <v>3</v>
      </c>
      <c r="H32" s="9">
        <v>28</v>
      </c>
      <c r="I32" s="9">
        <v>25</v>
      </c>
      <c r="J32" s="9">
        <v>3</v>
      </c>
      <c r="K32" s="9">
        <v>8</v>
      </c>
      <c r="L32" s="10">
        <f t="shared" si="0"/>
        <v>1927</v>
      </c>
    </row>
    <row r="33" spans="1:12" ht="12.75">
      <c r="A33" s="20" t="s">
        <v>39</v>
      </c>
      <c r="B33" s="9">
        <v>1825</v>
      </c>
      <c r="C33" s="9">
        <v>8</v>
      </c>
      <c r="D33" s="9">
        <v>0</v>
      </c>
      <c r="E33" s="9">
        <v>113</v>
      </c>
      <c r="F33" s="9">
        <v>11</v>
      </c>
      <c r="G33" s="9">
        <v>5</v>
      </c>
      <c r="H33" s="9">
        <v>26</v>
      </c>
      <c r="I33" s="9">
        <v>9</v>
      </c>
      <c r="J33" s="9">
        <v>0</v>
      </c>
      <c r="K33" s="9">
        <v>8</v>
      </c>
      <c r="L33" s="10">
        <f t="shared" si="0"/>
        <v>2005</v>
      </c>
    </row>
    <row r="34" spans="1:12" ht="12.75">
      <c r="A34" s="20" t="s">
        <v>40</v>
      </c>
      <c r="B34" s="9">
        <v>1970</v>
      </c>
      <c r="C34" s="9">
        <v>7</v>
      </c>
      <c r="D34" s="9">
        <v>0</v>
      </c>
      <c r="E34" s="9">
        <v>128</v>
      </c>
      <c r="F34" s="9">
        <v>14</v>
      </c>
      <c r="G34" s="9">
        <v>10</v>
      </c>
      <c r="H34" s="9">
        <v>29</v>
      </c>
      <c r="I34" s="9">
        <v>6</v>
      </c>
      <c r="J34" s="9">
        <v>1</v>
      </c>
      <c r="K34" s="9">
        <v>11</v>
      </c>
      <c r="L34" s="10">
        <f t="shared" si="0"/>
        <v>2176</v>
      </c>
    </row>
    <row r="35" spans="1:12" ht="12.75">
      <c r="A35" s="20" t="s">
        <v>41</v>
      </c>
      <c r="B35" s="9">
        <v>2932</v>
      </c>
      <c r="C35" s="9">
        <v>5</v>
      </c>
      <c r="D35" s="9">
        <v>0</v>
      </c>
      <c r="E35" s="9">
        <v>132</v>
      </c>
      <c r="F35" s="9">
        <v>15</v>
      </c>
      <c r="G35" s="9">
        <v>8</v>
      </c>
      <c r="H35" s="9">
        <v>31</v>
      </c>
      <c r="I35" s="9">
        <v>9</v>
      </c>
      <c r="J35" s="9">
        <v>0</v>
      </c>
      <c r="K35" s="9">
        <v>19</v>
      </c>
      <c r="L35" s="10">
        <f t="shared" si="0"/>
        <v>3151</v>
      </c>
    </row>
    <row r="36" spans="1:12" ht="12.75">
      <c r="A36" s="20" t="s">
        <v>42</v>
      </c>
      <c r="B36" s="9">
        <v>2819</v>
      </c>
      <c r="C36" s="9">
        <v>5</v>
      </c>
      <c r="D36" s="9">
        <v>0</v>
      </c>
      <c r="E36" s="9">
        <v>59</v>
      </c>
      <c r="F36" s="9">
        <v>11</v>
      </c>
      <c r="G36" s="9">
        <v>7</v>
      </c>
      <c r="H36" s="9">
        <v>32</v>
      </c>
      <c r="I36" s="9">
        <v>3</v>
      </c>
      <c r="J36" s="9">
        <v>0</v>
      </c>
      <c r="K36" s="9">
        <v>17</v>
      </c>
      <c r="L36" s="10">
        <f t="shared" si="0"/>
        <v>2953</v>
      </c>
    </row>
    <row r="37" spans="1:12" ht="12.75">
      <c r="A37" s="20" t="s">
        <v>43</v>
      </c>
      <c r="B37" s="9">
        <v>2185</v>
      </c>
      <c r="C37" s="9">
        <v>2</v>
      </c>
      <c r="D37" s="9">
        <v>0</v>
      </c>
      <c r="E37" s="9">
        <v>26</v>
      </c>
      <c r="F37" s="9">
        <v>2</v>
      </c>
      <c r="G37" s="9">
        <v>0</v>
      </c>
      <c r="H37" s="9">
        <v>23</v>
      </c>
      <c r="I37" s="9">
        <v>0</v>
      </c>
      <c r="J37" s="9">
        <v>0</v>
      </c>
      <c r="K37" s="9">
        <v>24</v>
      </c>
      <c r="L37" s="10">
        <f t="shared" si="0"/>
        <v>2262</v>
      </c>
    </row>
    <row r="38" spans="1:12" ht="12.75">
      <c r="A38" s="20" t="s">
        <v>44</v>
      </c>
      <c r="B38" s="9">
        <v>1988</v>
      </c>
      <c r="C38" s="9">
        <v>6</v>
      </c>
      <c r="D38" s="9">
        <v>0</v>
      </c>
      <c r="E38" s="9">
        <v>111</v>
      </c>
      <c r="F38" s="9">
        <v>24</v>
      </c>
      <c r="G38" s="9">
        <v>14</v>
      </c>
      <c r="H38" s="9">
        <v>27</v>
      </c>
      <c r="I38" s="9">
        <v>13</v>
      </c>
      <c r="J38" s="9">
        <v>1</v>
      </c>
      <c r="K38" s="9">
        <v>15</v>
      </c>
      <c r="L38" s="10">
        <f t="shared" si="0"/>
        <v>2199</v>
      </c>
    </row>
    <row r="39" spans="1:12" ht="12.75">
      <c r="A39" s="20" t="s">
        <v>45</v>
      </c>
      <c r="B39" s="9">
        <v>1819</v>
      </c>
      <c r="C39" s="9">
        <v>6</v>
      </c>
      <c r="D39" s="9">
        <v>0</v>
      </c>
      <c r="E39" s="9">
        <v>123</v>
      </c>
      <c r="F39" s="9">
        <v>15</v>
      </c>
      <c r="G39" s="9">
        <v>6</v>
      </c>
      <c r="H39" s="9">
        <v>28</v>
      </c>
      <c r="I39" s="9">
        <v>15</v>
      </c>
      <c r="J39" s="9">
        <v>2</v>
      </c>
      <c r="K39" s="9">
        <v>11</v>
      </c>
      <c r="L39" s="10">
        <f t="shared" si="0"/>
        <v>2025</v>
      </c>
    </row>
    <row r="40" spans="1:12" ht="12.75">
      <c r="A40" s="20" t="s">
        <v>46</v>
      </c>
      <c r="B40" s="9">
        <v>1866</v>
      </c>
      <c r="C40" s="9">
        <v>8</v>
      </c>
      <c r="D40" s="9">
        <v>0</v>
      </c>
      <c r="E40" s="9">
        <v>111</v>
      </c>
      <c r="F40" s="9">
        <v>17</v>
      </c>
      <c r="G40" s="9">
        <v>6</v>
      </c>
      <c r="H40" s="9">
        <v>29</v>
      </c>
      <c r="I40" s="9">
        <v>19</v>
      </c>
      <c r="J40" s="9">
        <v>2</v>
      </c>
      <c r="K40" s="9">
        <v>15</v>
      </c>
      <c r="L40" s="10">
        <f t="shared" si="0"/>
        <v>2073</v>
      </c>
    </row>
    <row r="41" spans="1:12" ht="12.75">
      <c r="A41" s="20" t="s">
        <v>47</v>
      </c>
      <c r="B41" s="9">
        <v>1800</v>
      </c>
      <c r="C41" s="9">
        <v>9</v>
      </c>
      <c r="D41" s="9">
        <v>0</v>
      </c>
      <c r="E41" s="9">
        <v>121</v>
      </c>
      <c r="F41" s="9">
        <v>12</v>
      </c>
      <c r="G41" s="9">
        <v>2</v>
      </c>
      <c r="H41" s="9">
        <v>25</v>
      </c>
      <c r="I41" s="9">
        <v>24</v>
      </c>
      <c r="J41" s="9">
        <v>1</v>
      </c>
      <c r="K41" s="9">
        <v>10</v>
      </c>
      <c r="L41" s="10">
        <f t="shared" si="0"/>
        <v>2004</v>
      </c>
    </row>
    <row r="42" spans="1:12" ht="12.75">
      <c r="A42" s="20" t="s">
        <v>48</v>
      </c>
      <c r="B42" s="9">
        <v>2785</v>
      </c>
      <c r="C42" s="9">
        <v>11</v>
      </c>
      <c r="D42" s="9">
        <v>1</v>
      </c>
      <c r="E42" s="9">
        <v>122</v>
      </c>
      <c r="F42" s="9">
        <v>18</v>
      </c>
      <c r="G42" s="9">
        <v>11</v>
      </c>
      <c r="H42" s="9">
        <v>31</v>
      </c>
      <c r="I42" s="9">
        <v>10</v>
      </c>
      <c r="J42" s="9">
        <v>1</v>
      </c>
      <c r="K42" s="9">
        <v>8</v>
      </c>
      <c r="L42" s="10">
        <f t="shared" si="0"/>
        <v>2998</v>
      </c>
    </row>
    <row r="43" spans="1:12" ht="12.75">
      <c r="A43" s="20" t="s">
        <v>49</v>
      </c>
      <c r="B43" s="9">
        <v>2782</v>
      </c>
      <c r="C43" s="9">
        <v>9</v>
      </c>
      <c r="D43" s="9">
        <v>0</v>
      </c>
      <c r="E43" s="9">
        <v>68</v>
      </c>
      <c r="F43" s="9">
        <v>8</v>
      </c>
      <c r="G43" s="9">
        <v>7</v>
      </c>
      <c r="H43" s="9">
        <v>26</v>
      </c>
      <c r="I43" s="9">
        <v>4</v>
      </c>
      <c r="J43" s="9">
        <v>0</v>
      </c>
      <c r="K43" s="9">
        <v>24</v>
      </c>
      <c r="L43" s="10">
        <f t="shared" si="0"/>
        <v>2928</v>
      </c>
    </row>
    <row r="44" spans="1:12" ht="12.75">
      <c r="A44" s="20" t="s">
        <v>50</v>
      </c>
      <c r="B44" s="9">
        <v>2040</v>
      </c>
      <c r="C44" s="9">
        <v>7</v>
      </c>
      <c r="D44" s="9">
        <v>0</v>
      </c>
      <c r="E44" s="9">
        <v>32</v>
      </c>
      <c r="F44" s="9">
        <v>5</v>
      </c>
      <c r="G44" s="9">
        <v>0</v>
      </c>
      <c r="H44" s="9">
        <v>22</v>
      </c>
      <c r="I44" s="9">
        <v>0</v>
      </c>
      <c r="J44" s="9">
        <v>0</v>
      </c>
      <c r="K44" s="9">
        <v>27</v>
      </c>
      <c r="L44" s="10">
        <f t="shared" si="0"/>
        <v>2133</v>
      </c>
    </row>
    <row r="45" spans="1:12" ht="13.5" thickBot="1">
      <c r="A45" s="20" t="s">
        <v>51</v>
      </c>
      <c r="B45" s="9">
        <v>1876</v>
      </c>
      <c r="C45" s="9">
        <v>4</v>
      </c>
      <c r="D45" s="9">
        <v>0</v>
      </c>
      <c r="E45" s="9">
        <v>111</v>
      </c>
      <c r="F45" s="9">
        <v>22</v>
      </c>
      <c r="G45" s="9">
        <v>2</v>
      </c>
      <c r="H45" s="9">
        <v>25</v>
      </c>
      <c r="I45" s="9">
        <v>23</v>
      </c>
      <c r="J45" s="9">
        <v>0</v>
      </c>
      <c r="K45" s="9">
        <v>16</v>
      </c>
      <c r="L45" s="10">
        <f t="shared" si="0"/>
        <v>2079</v>
      </c>
    </row>
    <row r="46" spans="1:12" ht="12.75">
      <c r="A46" s="21" t="s">
        <v>17</v>
      </c>
      <c r="B46" s="11">
        <f aca="true" t="shared" si="1" ref="B46:J46">SUM(B15:B45)</f>
        <v>66022</v>
      </c>
      <c r="C46" s="11">
        <f t="shared" si="1"/>
        <v>173</v>
      </c>
      <c r="D46" s="11">
        <f t="shared" si="1"/>
        <v>1</v>
      </c>
      <c r="E46" s="11">
        <f t="shared" si="1"/>
        <v>2813</v>
      </c>
      <c r="F46" s="11">
        <f t="shared" si="1"/>
        <v>448</v>
      </c>
      <c r="G46" s="11">
        <f t="shared" si="1"/>
        <v>235</v>
      </c>
      <c r="H46" s="11">
        <f t="shared" si="1"/>
        <v>852</v>
      </c>
      <c r="I46" s="11">
        <f t="shared" si="1"/>
        <v>328</v>
      </c>
      <c r="J46" s="11">
        <f t="shared" si="1"/>
        <v>23</v>
      </c>
      <c r="K46" s="11">
        <f>SUM(K15:K45)</f>
        <v>424</v>
      </c>
      <c r="L46" s="12">
        <f>SUM(L15:L45)</f>
        <v>71319</v>
      </c>
    </row>
    <row r="47" spans="1:12" ht="13.5" thickBot="1">
      <c r="A47" s="22" t="s">
        <v>52</v>
      </c>
      <c r="B47" s="13">
        <f aca="true" t="shared" si="2" ref="B47:K47">(B46/$M13)</f>
        <v>2129.7419354838707</v>
      </c>
      <c r="C47" s="13">
        <f t="shared" si="2"/>
        <v>5.580645161290323</v>
      </c>
      <c r="D47" s="13">
        <f t="shared" si="2"/>
        <v>0.03225806451612903</v>
      </c>
      <c r="E47" s="13">
        <f t="shared" si="2"/>
        <v>90.74193548387096</v>
      </c>
      <c r="F47" s="13">
        <f t="shared" si="2"/>
        <v>14.451612903225806</v>
      </c>
      <c r="G47" s="13">
        <f t="shared" si="2"/>
        <v>7.580645161290323</v>
      </c>
      <c r="H47" s="13">
        <f t="shared" si="2"/>
        <v>27.483870967741936</v>
      </c>
      <c r="I47" s="13">
        <f t="shared" si="2"/>
        <v>10.580645161290322</v>
      </c>
      <c r="J47" s="13">
        <f t="shared" si="2"/>
        <v>0.7419354838709677</v>
      </c>
      <c r="K47" s="13">
        <f t="shared" si="2"/>
        <v>13.67741935483871</v>
      </c>
      <c r="L47" s="14">
        <f>SUM(B47:K47)</f>
        <v>2300.6129032258054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7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1812</v>
      </c>
      <c r="C15" s="9">
        <v>0</v>
      </c>
      <c r="D15" s="9">
        <v>0</v>
      </c>
      <c r="E15" s="9">
        <v>12</v>
      </c>
      <c r="F15" s="9">
        <v>1</v>
      </c>
      <c r="G15" s="9">
        <v>0</v>
      </c>
      <c r="H15" s="9">
        <v>22</v>
      </c>
      <c r="I15" s="9">
        <v>1</v>
      </c>
      <c r="J15" s="9">
        <v>0</v>
      </c>
      <c r="K15" s="9">
        <v>10</v>
      </c>
      <c r="L15" s="10">
        <f>SUM(B15:K15)</f>
        <v>1858</v>
      </c>
    </row>
    <row r="16" spans="1:12" ht="12.75">
      <c r="A16" s="20" t="s">
        <v>22</v>
      </c>
      <c r="B16" s="9">
        <v>3768</v>
      </c>
      <c r="C16" s="9">
        <v>9</v>
      </c>
      <c r="D16" s="9">
        <v>0</v>
      </c>
      <c r="E16" s="9">
        <v>10</v>
      </c>
      <c r="F16" s="9">
        <v>0</v>
      </c>
      <c r="G16" s="9">
        <v>0</v>
      </c>
      <c r="H16" s="9">
        <v>28</v>
      </c>
      <c r="I16" s="9">
        <v>0</v>
      </c>
      <c r="J16" s="9">
        <v>0</v>
      </c>
      <c r="K16" s="9">
        <v>11</v>
      </c>
      <c r="L16" s="10">
        <f>SUM(B16:K16)</f>
        <v>3826</v>
      </c>
    </row>
    <row r="17" spans="1:12" ht="12.75">
      <c r="A17" s="20" t="s">
        <v>23</v>
      </c>
      <c r="B17" s="9">
        <v>2008</v>
      </c>
      <c r="C17" s="9">
        <v>2</v>
      </c>
      <c r="D17" s="9">
        <v>0</v>
      </c>
      <c r="E17" s="9">
        <v>82</v>
      </c>
      <c r="F17" s="9">
        <v>14</v>
      </c>
      <c r="G17" s="9">
        <v>4</v>
      </c>
      <c r="H17" s="9">
        <v>27</v>
      </c>
      <c r="I17" s="9">
        <v>9</v>
      </c>
      <c r="J17" s="9">
        <v>0</v>
      </c>
      <c r="K17" s="9">
        <v>10</v>
      </c>
      <c r="L17" s="10">
        <f aca="true" t="shared" si="0" ref="L17:L45">SUM(B17:K17)</f>
        <v>2156</v>
      </c>
    </row>
    <row r="18" spans="1:12" ht="12.75">
      <c r="A18" s="20" t="s">
        <v>24</v>
      </c>
      <c r="B18" s="9">
        <v>1590</v>
      </c>
      <c r="C18" s="9">
        <v>5</v>
      </c>
      <c r="D18" s="9">
        <v>0</v>
      </c>
      <c r="E18" s="9">
        <v>84</v>
      </c>
      <c r="F18" s="9">
        <v>19</v>
      </c>
      <c r="G18" s="9">
        <v>10</v>
      </c>
      <c r="H18" s="9">
        <v>25</v>
      </c>
      <c r="I18" s="9">
        <v>10</v>
      </c>
      <c r="J18" s="9">
        <v>1</v>
      </c>
      <c r="K18" s="9">
        <v>6</v>
      </c>
      <c r="L18" s="10">
        <f t="shared" si="0"/>
        <v>1750</v>
      </c>
    </row>
    <row r="19" spans="1:12" ht="12.75">
      <c r="A19" s="20" t="s">
        <v>25</v>
      </c>
      <c r="B19" s="9">
        <v>1732</v>
      </c>
      <c r="C19" s="9">
        <v>6</v>
      </c>
      <c r="D19" s="9">
        <v>0</v>
      </c>
      <c r="E19" s="9">
        <v>90</v>
      </c>
      <c r="F19" s="9">
        <v>21</v>
      </c>
      <c r="G19" s="9">
        <v>10</v>
      </c>
      <c r="H19" s="9">
        <v>23</v>
      </c>
      <c r="I19" s="9">
        <v>8</v>
      </c>
      <c r="J19" s="9">
        <v>0</v>
      </c>
      <c r="K19" s="9">
        <v>12</v>
      </c>
      <c r="L19" s="10">
        <f t="shared" si="0"/>
        <v>1902</v>
      </c>
    </row>
    <row r="20" spans="1:12" ht="12.75">
      <c r="A20" s="20" t="s">
        <v>26</v>
      </c>
      <c r="B20" s="9">
        <v>1638</v>
      </c>
      <c r="C20" s="9">
        <v>5</v>
      </c>
      <c r="D20" s="9">
        <v>0</v>
      </c>
      <c r="E20" s="9">
        <v>95</v>
      </c>
      <c r="F20" s="9">
        <v>38</v>
      </c>
      <c r="G20" s="9">
        <v>15</v>
      </c>
      <c r="H20" s="9">
        <v>27</v>
      </c>
      <c r="I20" s="9">
        <v>12</v>
      </c>
      <c r="J20" s="9">
        <v>2</v>
      </c>
      <c r="K20" s="9">
        <v>12</v>
      </c>
      <c r="L20" s="10">
        <f t="shared" si="0"/>
        <v>1844</v>
      </c>
    </row>
    <row r="21" spans="1:12" ht="12.75">
      <c r="A21" s="20" t="s">
        <v>27</v>
      </c>
      <c r="B21" s="9">
        <v>1822</v>
      </c>
      <c r="C21" s="9">
        <v>2</v>
      </c>
      <c r="D21" s="9">
        <v>0</v>
      </c>
      <c r="E21" s="9">
        <v>104</v>
      </c>
      <c r="F21" s="9">
        <v>31</v>
      </c>
      <c r="G21" s="9">
        <v>21</v>
      </c>
      <c r="H21" s="9">
        <v>30</v>
      </c>
      <c r="I21" s="9">
        <v>18</v>
      </c>
      <c r="J21" s="9">
        <v>2</v>
      </c>
      <c r="K21" s="9">
        <v>9</v>
      </c>
      <c r="L21" s="10">
        <f t="shared" si="0"/>
        <v>2039</v>
      </c>
    </row>
    <row r="22" spans="1:12" ht="12.75">
      <c r="A22" s="20" t="s">
        <v>28</v>
      </c>
      <c r="B22" s="9">
        <v>2061</v>
      </c>
      <c r="C22" s="9">
        <v>2</v>
      </c>
      <c r="D22" s="9">
        <v>0</v>
      </c>
      <c r="E22" s="9">
        <v>56</v>
      </c>
      <c r="F22" s="9">
        <v>18</v>
      </c>
      <c r="G22" s="9">
        <v>6</v>
      </c>
      <c r="H22" s="9">
        <v>29</v>
      </c>
      <c r="I22" s="9">
        <v>5</v>
      </c>
      <c r="J22" s="9">
        <v>1</v>
      </c>
      <c r="K22" s="9">
        <v>11</v>
      </c>
      <c r="L22" s="10">
        <f t="shared" si="0"/>
        <v>2189</v>
      </c>
    </row>
    <row r="23" spans="1:12" ht="12.75">
      <c r="A23" s="20" t="s">
        <v>29</v>
      </c>
      <c r="B23" s="9">
        <v>3454</v>
      </c>
      <c r="C23" s="9">
        <v>5</v>
      </c>
      <c r="D23" s="9">
        <v>0</v>
      </c>
      <c r="E23" s="9">
        <v>22</v>
      </c>
      <c r="F23" s="9">
        <v>2</v>
      </c>
      <c r="G23" s="9">
        <v>0</v>
      </c>
      <c r="H23" s="9">
        <v>31</v>
      </c>
      <c r="I23" s="9">
        <v>2</v>
      </c>
      <c r="J23" s="9">
        <v>0</v>
      </c>
      <c r="K23" s="9">
        <v>21</v>
      </c>
      <c r="L23" s="10">
        <f t="shared" si="0"/>
        <v>3537</v>
      </c>
    </row>
    <row r="24" spans="1:12" ht="12.75">
      <c r="A24" s="20" t="s">
        <v>30</v>
      </c>
      <c r="B24" s="9">
        <v>1974</v>
      </c>
      <c r="C24" s="9">
        <v>3</v>
      </c>
      <c r="D24" s="9">
        <v>0</v>
      </c>
      <c r="E24" s="9">
        <v>101</v>
      </c>
      <c r="F24" s="9">
        <v>29</v>
      </c>
      <c r="G24" s="9">
        <v>5</v>
      </c>
      <c r="H24" s="9">
        <v>31</v>
      </c>
      <c r="I24" s="9">
        <v>4</v>
      </c>
      <c r="J24" s="9">
        <v>1</v>
      </c>
      <c r="K24" s="9">
        <v>11</v>
      </c>
      <c r="L24" s="10">
        <f t="shared" si="0"/>
        <v>2159</v>
      </c>
    </row>
    <row r="25" spans="1:12" ht="12.75">
      <c r="A25" s="20" t="s">
        <v>31</v>
      </c>
      <c r="B25" s="9">
        <v>1671</v>
      </c>
      <c r="C25" s="9">
        <v>7</v>
      </c>
      <c r="D25" s="9">
        <v>0</v>
      </c>
      <c r="E25" s="9">
        <v>109</v>
      </c>
      <c r="F25" s="9">
        <v>30</v>
      </c>
      <c r="G25" s="9">
        <v>4</v>
      </c>
      <c r="H25" s="9">
        <v>27</v>
      </c>
      <c r="I25" s="9">
        <v>10</v>
      </c>
      <c r="J25" s="9">
        <v>0</v>
      </c>
      <c r="K25" s="9">
        <v>17</v>
      </c>
      <c r="L25" s="10">
        <f t="shared" si="0"/>
        <v>1875</v>
      </c>
    </row>
    <row r="26" spans="1:12" ht="12.75">
      <c r="A26" s="20" t="s">
        <v>32</v>
      </c>
      <c r="B26" s="9">
        <v>1668</v>
      </c>
      <c r="C26" s="9">
        <v>7</v>
      </c>
      <c r="D26" s="9">
        <v>0</v>
      </c>
      <c r="E26" s="9">
        <v>88</v>
      </c>
      <c r="F26" s="9">
        <v>40</v>
      </c>
      <c r="G26" s="9">
        <v>9</v>
      </c>
      <c r="H26" s="9">
        <v>24</v>
      </c>
      <c r="I26" s="9">
        <v>5</v>
      </c>
      <c r="J26" s="9">
        <v>1</v>
      </c>
      <c r="K26" s="9">
        <v>16</v>
      </c>
      <c r="L26" s="10">
        <f t="shared" si="0"/>
        <v>1858</v>
      </c>
    </row>
    <row r="27" spans="1:12" ht="12.75">
      <c r="A27" s="20" t="s">
        <v>33</v>
      </c>
      <c r="B27" s="9">
        <v>1740</v>
      </c>
      <c r="C27" s="9">
        <v>3</v>
      </c>
      <c r="D27" s="9">
        <v>0</v>
      </c>
      <c r="E27" s="9">
        <v>106</v>
      </c>
      <c r="F27" s="9">
        <v>33</v>
      </c>
      <c r="G27" s="9">
        <v>12</v>
      </c>
      <c r="H27" s="9">
        <v>25</v>
      </c>
      <c r="I27" s="9">
        <v>10</v>
      </c>
      <c r="J27" s="9">
        <v>1</v>
      </c>
      <c r="K27" s="9">
        <v>13</v>
      </c>
      <c r="L27" s="10">
        <f t="shared" si="0"/>
        <v>1943</v>
      </c>
    </row>
    <row r="28" spans="1:12" ht="12.75">
      <c r="A28" s="20" t="s">
        <v>34</v>
      </c>
      <c r="B28" s="9">
        <v>1814</v>
      </c>
      <c r="C28" s="9">
        <v>6</v>
      </c>
      <c r="D28" s="9">
        <v>0</v>
      </c>
      <c r="E28" s="9">
        <v>100</v>
      </c>
      <c r="F28" s="9">
        <v>23</v>
      </c>
      <c r="G28" s="9">
        <v>5</v>
      </c>
      <c r="H28" s="9">
        <v>33</v>
      </c>
      <c r="I28" s="9">
        <v>6</v>
      </c>
      <c r="J28" s="9">
        <v>2</v>
      </c>
      <c r="K28" s="9">
        <v>10</v>
      </c>
      <c r="L28" s="10">
        <f t="shared" si="0"/>
        <v>1999</v>
      </c>
    </row>
    <row r="29" spans="1:12" ht="12.75">
      <c r="A29" s="20" t="s">
        <v>35</v>
      </c>
      <c r="B29" s="9">
        <v>2057</v>
      </c>
      <c r="C29" s="9">
        <v>1</v>
      </c>
      <c r="D29" s="9">
        <v>0</v>
      </c>
      <c r="E29" s="9">
        <v>58</v>
      </c>
      <c r="F29" s="9">
        <v>14</v>
      </c>
      <c r="G29" s="9">
        <v>6</v>
      </c>
      <c r="H29" s="9">
        <v>31</v>
      </c>
      <c r="I29" s="9">
        <v>4</v>
      </c>
      <c r="J29" s="9">
        <v>2</v>
      </c>
      <c r="K29" s="9">
        <v>28</v>
      </c>
      <c r="L29" s="10">
        <f t="shared" si="0"/>
        <v>2201</v>
      </c>
    </row>
    <row r="30" spans="1:12" ht="12.75">
      <c r="A30" s="20" t="s">
        <v>36</v>
      </c>
      <c r="B30" s="9">
        <v>4005</v>
      </c>
      <c r="C30" s="9">
        <v>4</v>
      </c>
      <c r="D30" s="9">
        <v>0</v>
      </c>
      <c r="E30" s="9">
        <v>31</v>
      </c>
      <c r="F30" s="9">
        <v>1</v>
      </c>
      <c r="G30" s="9">
        <v>0</v>
      </c>
      <c r="H30" s="9">
        <v>34</v>
      </c>
      <c r="I30" s="9">
        <v>0</v>
      </c>
      <c r="J30" s="9">
        <v>0</v>
      </c>
      <c r="K30" s="9">
        <v>32</v>
      </c>
      <c r="L30" s="10">
        <f t="shared" si="0"/>
        <v>4107</v>
      </c>
    </row>
    <row r="31" spans="1:12" ht="12.75">
      <c r="A31" s="20" t="s">
        <v>37</v>
      </c>
      <c r="B31" s="9">
        <v>2127</v>
      </c>
      <c r="C31" s="9">
        <v>8</v>
      </c>
      <c r="D31" s="9">
        <v>0</v>
      </c>
      <c r="E31" s="9">
        <v>101</v>
      </c>
      <c r="F31" s="9">
        <v>14</v>
      </c>
      <c r="G31" s="9">
        <v>4</v>
      </c>
      <c r="H31" s="9">
        <v>28</v>
      </c>
      <c r="I31" s="9">
        <v>8</v>
      </c>
      <c r="J31" s="9">
        <v>2</v>
      </c>
      <c r="K31" s="9">
        <v>23</v>
      </c>
      <c r="L31" s="10">
        <f t="shared" si="0"/>
        <v>2315</v>
      </c>
    </row>
    <row r="32" spans="1:12" ht="12.75">
      <c r="A32" s="20" t="s">
        <v>38</v>
      </c>
      <c r="B32" s="9">
        <v>1663</v>
      </c>
      <c r="C32" s="9">
        <v>7</v>
      </c>
      <c r="D32" s="9">
        <v>0</v>
      </c>
      <c r="E32" s="9">
        <v>91</v>
      </c>
      <c r="F32" s="9">
        <v>28</v>
      </c>
      <c r="G32" s="9">
        <v>1</v>
      </c>
      <c r="H32" s="9">
        <v>28</v>
      </c>
      <c r="I32" s="9">
        <v>9</v>
      </c>
      <c r="J32" s="9">
        <v>2</v>
      </c>
      <c r="K32" s="9">
        <v>10</v>
      </c>
      <c r="L32" s="10">
        <f t="shared" si="0"/>
        <v>1839</v>
      </c>
    </row>
    <row r="33" spans="1:12" ht="12.75">
      <c r="A33" s="20" t="s">
        <v>39</v>
      </c>
      <c r="B33" s="9">
        <v>1787</v>
      </c>
      <c r="C33" s="9">
        <v>6</v>
      </c>
      <c r="D33" s="9">
        <v>0</v>
      </c>
      <c r="E33" s="9">
        <v>101</v>
      </c>
      <c r="F33" s="9">
        <v>28</v>
      </c>
      <c r="G33" s="9">
        <v>7</v>
      </c>
      <c r="H33" s="9">
        <v>26</v>
      </c>
      <c r="I33" s="9">
        <v>2</v>
      </c>
      <c r="J33" s="9">
        <v>2</v>
      </c>
      <c r="K33" s="9">
        <v>12</v>
      </c>
      <c r="L33" s="10">
        <f t="shared" si="0"/>
        <v>1971</v>
      </c>
    </row>
    <row r="34" spans="1:12" ht="12.75">
      <c r="A34" s="20" t="s">
        <v>40</v>
      </c>
      <c r="B34" s="9">
        <v>1932</v>
      </c>
      <c r="C34" s="9">
        <v>8</v>
      </c>
      <c r="D34" s="9">
        <v>0</v>
      </c>
      <c r="E34" s="9">
        <v>100</v>
      </c>
      <c r="F34" s="9">
        <v>27</v>
      </c>
      <c r="G34" s="9">
        <v>9</v>
      </c>
      <c r="H34" s="9">
        <v>30</v>
      </c>
      <c r="I34" s="9">
        <v>4</v>
      </c>
      <c r="J34" s="9">
        <v>0</v>
      </c>
      <c r="K34" s="9">
        <v>10</v>
      </c>
      <c r="L34" s="10">
        <f t="shared" si="0"/>
        <v>2120</v>
      </c>
    </row>
    <row r="35" spans="1:12" ht="12.75">
      <c r="A35" s="20" t="s">
        <v>41</v>
      </c>
      <c r="B35" s="9">
        <v>1964</v>
      </c>
      <c r="C35" s="9">
        <v>5</v>
      </c>
      <c r="D35" s="9">
        <v>0</v>
      </c>
      <c r="E35" s="9">
        <v>100</v>
      </c>
      <c r="F35" s="9">
        <v>31</v>
      </c>
      <c r="G35" s="9">
        <v>7</v>
      </c>
      <c r="H35" s="9">
        <v>31</v>
      </c>
      <c r="I35" s="9">
        <v>4</v>
      </c>
      <c r="J35" s="9">
        <v>2</v>
      </c>
      <c r="K35" s="9">
        <v>17</v>
      </c>
      <c r="L35" s="10">
        <f t="shared" si="0"/>
        <v>2161</v>
      </c>
    </row>
    <row r="36" spans="1:12" ht="12.75">
      <c r="A36" s="20" t="s">
        <v>42</v>
      </c>
      <c r="B36" s="9">
        <v>2034</v>
      </c>
      <c r="C36" s="9">
        <v>2</v>
      </c>
      <c r="D36" s="9">
        <v>0</v>
      </c>
      <c r="E36" s="9">
        <v>50</v>
      </c>
      <c r="F36" s="9">
        <v>9</v>
      </c>
      <c r="G36" s="9">
        <v>7</v>
      </c>
      <c r="H36" s="9">
        <v>27</v>
      </c>
      <c r="I36" s="9">
        <v>4</v>
      </c>
      <c r="J36" s="9">
        <v>2</v>
      </c>
      <c r="K36" s="9">
        <v>16</v>
      </c>
      <c r="L36" s="10">
        <f t="shared" si="0"/>
        <v>2151</v>
      </c>
    </row>
    <row r="37" spans="1:12" ht="12.75">
      <c r="A37" s="20" t="s">
        <v>43</v>
      </c>
      <c r="B37" s="9">
        <v>3669</v>
      </c>
      <c r="C37" s="9">
        <v>6</v>
      </c>
      <c r="D37" s="9">
        <v>0</v>
      </c>
      <c r="E37" s="9">
        <v>23</v>
      </c>
      <c r="F37" s="9">
        <v>3</v>
      </c>
      <c r="G37" s="9">
        <v>0</v>
      </c>
      <c r="H37" s="9">
        <v>30</v>
      </c>
      <c r="I37" s="9">
        <v>0</v>
      </c>
      <c r="J37" s="9">
        <v>1</v>
      </c>
      <c r="K37" s="9">
        <v>20</v>
      </c>
      <c r="L37" s="10">
        <f t="shared" si="0"/>
        <v>3752</v>
      </c>
    </row>
    <row r="38" spans="1:12" ht="12.75">
      <c r="A38" s="20" t="s">
        <v>44</v>
      </c>
      <c r="B38" s="9">
        <v>2222</v>
      </c>
      <c r="C38" s="9">
        <v>4</v>
      </c>
      <c r="D38" s="9">
        <v>0</v>
      </c>
      <c r="E38" s="9">
        <v>90</v>
      </c>
      <c r="F38" s="9">
        <v>17</v>
      </c>
      <c r="G38" s="9">
        <v>12</v>
      </c>
      <c r="H38" s="9">
        <v>29</v>
      </c>
      <c r="I38" s="9">
        <v>10</v>
      </c>
      <c r="J38" s="9">
        <v>0</v>
      </c>
      <c r="K38" s="9">
        <v>21</v>
      </c>
      <c r="L38" s="10">
        <f t="shared" si="0"/>
        <v>2405</v>
      </c>
    </row>
    <row r="39" spans="1:12" ht="12.75">
      <c r="A39" s="20" t="s">
        <v>45</v>
      </c>
      <c r="B39" s="9">
        <v>1734</v>
      </c>
      <c r="C39" s="9">
        <v>4</v>
      </c>
      <c r="D39" s="9">
        <v>0</v>
      </c>
      <c r="E39" s="9">
        <v>105</v>
      </c>
      <c r="F39" s="9">
        <v>19</v>
      </c>
      <c r="G39" s="9">
        <v>6</v>
      </c>
      <c r="H39" s="9">
        <v>27</v>
      </c>
      <c r="I39" s="9">
        <v>15</v>
      </c>
      <c r="J39" s="9">
        <v>2</v>
      </c>
      <c r="K39" s="9">
        <v>12</v>
      </c>
      <c r="L39" s="10">
        <f t="shared" si="0"/>
        <v>1924</v>
      </c>
    </row>
    <row r="40" spans="1:12" ht="12.75">
      <c r="A40" s="20" t="s">
        <v>46</v>
      </c>
      <c r="B40" s="9">
        <v>1894</v>
      </c>
      <c r="C40" s="9">
        <v>3</v>
      </c>
      <c r="D40" s="9">
        <v>0</v>
      </c>
      <c r="E40" s="9">
        <v>103</v>
      </c>
      <c r="F40" s="9">
        <v>15</v>
      </c>
      <c r="G40" s="9">
        <v>2</v>
      </c>
      <c r="H40" s="9">
        <v>25</v>
      </c>
      <c r="I40" s="9">
        <v>15</v>
      </c>
      <c r="J40" s="9">
        <v>3</v>
      </c>
      <c r="K40" s="9">
        <v>14</v>
      </c>
      <c r="L40" s="10">
        <f t="shared" si="0"/>
        <v>2074</v>
      </c>
    </row>
    <row r="41" spans="1:12" ht="12.75">
      <c r="A41" s="20" t="s">
        <v>47</v>
      </c>
      <c r="B41" s="9">
        <v>1789</v>
      </c>
      <c r="C41" s="9">
        <v>4</v>
      </c>
      <c r="D41" s="9">
        <v>0</v>
      </c>
      <c r="E41" s="9">
        <v>102</v>
      </c>
      <c r="F41" s="9">
        <v>20</v>
      </c>
      <c r="G41" s="9">
        <v>8</v>
      </c>
      <c r="H41" s="9">
        <v>24</v>
      </c>
      <c r="I41" s="9">
        <v>9</v>
      </c>
      <c r="J41" s="9">
        <v>2</v>
      </c>
      <c r="K41" s="9">
        <v>15</v>
      </c>
      <c r="L41" s="10">
        <f t="shared" si="0"/>
        <v>1973</v>
      </c>
    </row>
    <row r="42" spans="1:12" ht="12.75">
      <c r="A42" s="20" t="s">
        <v>48</v>
      </c>
      <c r="B42" s="9">
        <v>1871</v>
      </c>
      <c r="C42" s="9">
        <v>8</v>
      </c>
      <c r="D42" s="9">
        <v>0</v>
      </c>
      <c r="E42" s="9">
        <v>88</v>
      </c>
      <c r="F42" s="9">
        <v>20</v>
      </c>
      <c r="G42" s="9">
        <v>9</v>
      </c>
      <c r="H42" s="9">
        <v>28</v>
      </c>
      <c r="I42" s="9">
        <v>8</v>
      </c>
      <c r="J42" s="9">
        <v>2</v>
      </c>
      <c r="K42" s="9">
        <v>12</v>
      </c>
      <c r="L42" s="10">
        <f t="shared" si="0"/>
        <v>2046</v>
      </c>
    </row>
    <row r="43" spans="1:12" ht="12.75">
      <c r="A43" s="20" t="s">
        <v>49</v>
      </c>
      <c r="B43" s="9">
        <v>1990</v>
      </c>
      <c r="C43" s="9">
        <v>6</v>
      </c>
      <c r="D43" s="9">
        <v>0</v>
      </c>
      <c r="E43" s="9">
        <v>58</v>
      </c>
      <c r="F43" s="9">
        <v>11</v>
      </c>
      <c r="G43" s="9">
        <v>7</v>
      </c>
      <c r="H43" s="9">
        <v>25</v>
      </c>
      <c r="I43" s="9">
        <v>3</v>
      </c>
      <c r="J43" s="9">
        <v>0</v>
      </c>
      <c r="K43" s="9">
        <v>20</v>
      </c>
      <c r="L43" s="10">
        <f t="shared" si="0"/>
        <v>2120</v>
      </c>
    </row>
    <row r="44" spans="1:12" ht="12.75">
      <c r="A44" s="20" t="s">
        <v>50</v>
      </c>
      <c r="B44" s="9">
        <v>3487</v>
      </c>
      <c r="C44" s="9">
        <v>6</v>
      </c>
      <c r="D44" s="9">
        <v>0</v>
      </c>
      <c r="E44" s="9">
        <v>35</v>
      </c>
      <c r="F44" s="9">
        <v>5</v>
      </c>
      <c r="G44" s="9">
        <v>0</v>
      </c>
      <c r="H44" s="9">
        <v>28</v>
      </c>
      <c r="I44" s="9">
        <v>1</v>
      </c>
      <c r="J44" s="9">
        <v>0</v>
      </c>
      <c r="K44" s="9">
        <v>33</v>
      </c>
      <c r="L44" s="10">
        <f t="shared" si="0"/>
        <v>3595</v>
      </c>
    </row>
    <row r="45" spans="1:12" ht="13.5" thickBot="1">
      <c r="A45" s="20" t="s">
        <v>51</v>
      </c>
      <c r="B45" s="9">
        <v>2222</v>
      </c>
      <c r="C45" s="9">
        <v>1</v>
      </c>
      <c r="D45" s="9">
        <v>0</v>
      </c>
      <c r="E45" s="9">
        <v>100</v>
      </c>
      <c r="F45" s="9">
        <v>31</v>
      </c>
      <c r="G45" s="9">
        <v>6</v>
      </c>
      <c r="H45" s="9">
        <v>25</v>
      </c>
      <c r="I45" s="9">
        <v>7</v>
      </c>
      <c r="J45" s="9">
        <v>3</v>
      </c>
      <c r="K45" s="9">
        <v>16</v>
      </c>
      <c r="L45" s="10">
        <f t="shared" si="0"/>
        <v>2411</v>
      </c>
    </row>
    <row r="46" spans="1:12" ht="12.75">
      <c r="A46" s="21" t="s">
        <v>17</v>
      </c>
      <c r="B46" s="11">
        <f aca="true" t="shared" si="1" ref="B46:J46">SUM(B15:B45)</f>
        <v>67199</v>
      </c>
      <c r="C46" s="11">
        <f t="shared" si="1"/>
        <v>145</v>
      </c>
      <c r="D46" s="11">
        <f t="shared" si="1"/>
        <v>0</v>
      </c>
      <c r="E46" s="11">
        <f t="shared" si="1"/>
        <v>2395</v>
      </c>
      <c r="F46" s="11">
        <f t="shared" si="1"/>
        <v>592</v>
      </c>
      <c r="G46" s="11">
        <f t="shared" si="1"/>
        <v>192</v>
      </c>
      <c r="H46" s="11">
        <f t="shared" si="1"/>
        <v>858</v>
      </c>
      <c r="I46" s="11">
        <f t="shared" si="1"/>
        <v>203</v>
      </c>
      <c r="J46" s="11">
        <f t="shared" si="1"/>
        <v>36</v>
      </c>
      <c r="K46" s="11">
        <f>SUM(K15:K45)</f>
        <v>480</v>
      </c>
      <c r="L46" s="12">
        <f>SUM(L15:L45)</f>
        <v>72100</v>
      </c>
    </row>
    <row r="47" spans="1:12" ht="13.5" thickBot="1">
      <c r="A47" s="22" t="s">
        <v>52</v>
      </c>
      <c r="B47" s="13">
        <f aca="true" t="shared" si="2" ref="B47:K47">(B46/$M13)</f>
        <v>2167.7096774193546</v>
      </c>
      <c r="C47" s="13">
        <f t="shared" si="2"/>
        <v>4.67741935483871</v>
      </c>
      <c r="D47" s="13">
        <f t="shared" si="2"/>
        <v>0</v>
      </c>
      <c r="E47" s="13">
        <f t="shared" si="2"/>
        <v>77.25806451612904</v>
      </c>
      <c r="F47" s="13">
        <f t="shared" si="2"/>
        <v>19.096774193548388</v>
      </c>
      <c r="G47" s="13">
        <f t="shared" si="2"/>
        <v>6.193548387096774</v>
      </c>
      <c r="H47" s="13">
        <f t="shared" si="2"/>
        <v>27.677419354838708</v>
      </c>
      <c r="I47" s="13">
        <f t="shared" si="2"/>
        <v>6.548387096774194</v>
      </c>
      <c r="J47" s="13">
        <f t="shared" si="2"/>
        <v>1.1612903225806452</v>
      </c>
      <c r="K47" s="13">
        <f t="shared" si="2"/>
        <v>15.483870967741936</v>
      </c>
      <c r="L47" s="14">
        <f>SUM(B47:K47)</f>
        <v>2325.8064516129025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4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595</v>
      </c>
      <c r="C15" s="9">
        <v>4</v>
      </c>
      <c r="D15" s="9">
        <v>0</v>
      </c>
      <c r="E15" s="9">
        <v>5</v>
      </c>
      <c r="F15" s="9">
        <v>0</v>
      </c>
      <c r="G15" s="9">
        <v>7</v>
      </c>
      <c r="H15" s="9">
        <v>4</v>
      </c>
      <c r="I15" s="9">
        <v>9</v>
      </c>
      <c r="J15" s="9">
        <v>15</v>
      </c>
      <c r="K15" s="9">
        <v>1</v>
      </c>
      <c r="L15" s="10">
        <f aca="true" t="shared" si="0" ref="L15:L45">SUM(B15:K15)</f>
        <v>640</v>
      </c>
      <c r="M15" s="23" t="s">
        <v>57</v>
      </c>
    </row>
    <row r="16" spans="1:13" ht="12.75">
      <c r="A16" s="20" t="s">
        <v>22</v>
      </c>
      <c r="B16" s="9">
        <v>738</v>
      </c>
      <c r="C16" s="9">
        <v>5</v>
      </c>
      <c r="D16" s="9">
        <v>1</v>
      </c>
      <c r="E16" s="9">
        <v>9</v>
      </c>
      <c r="F16" s="9">
        <v>1</v>
      </c>
      <c r="G16" s="9">
        <v>5</v>
      </c>
      <c r="H16" s="9">
        <v>6</v>
      </c>
      <c r="I16" s="9">
        <v>7</v>
      </c>
      <c r="J16" s="9">
        <v>23</v>
      </c>
      <c r="K16" s="9">
        <v>1</v>
      </c>
      <c r="L16" s="10">
        <f t="shared" si="0"/>
        <v>796</v>
      </c>
      <c r="M16" s="28"/>
    </row>
    <row r="17" spans="1:13" ht="12.75">
      <c r="A17" s="20" t="s">
        <v>23</v>
      </c>
      <c r="B17" s="9">
        <v>874</v>
      </c>
      <c r="C17" s="9">
        <v>8</v>
      </c>
      <c r="D17" s="9">
        <v>2</v>
      </c>
      <c r="E17" s="9">
        <v>44</v>
      </c>
      <c r="F17" s="9">
        <v>15</v>
      </c>
      <c r="G17" s="9">
        <v>26</v>
      </c>
      <c r="H17" s="9">
        <v>18</v>
      </c>
      <c r="I17" s="9">
        <v>25</v>
      </c>
      <c r="J17" s="9">
        <v>43</v>
      </c>
      <c r="K17" s="9">
        <v>1</v>
      </c>
      <c r="L17" s="10">
        <f t="shared" si="0"/>
        <v>1056</v>
      </c>
      <c r="M17" s="28"/>
    </row>
    <row r="18" spans="1:13" ht="12.75">
      <c r="A18" s="20" t="s">
        <v>24</v>
      </c>
      <c r="B18" s="9">
        <v>832</v>
      </c>
      <c r="C18" s="9">
        <v>15</v>
      </c>
      <c r="D18" s="9">
        <v>2</v>
      </c>
      <c r="E18" s="9">
        <v>56</v>
      </c>
      <c r="F18" s="9">
        <v>10</v>
      </c>
      <c r="G18" s="9">
        <v>52</v>
      </c>
      <c r="H18" s="9">
        <v>24</v>
      </c>
      <c r="I18" s="9">
        <v>39</v>
      </c>
      <c r="J18" s="9">
        <v>37</v>
      </c>
      <c r="K18" s="9">
        <v>0</v>
      </c>
      <c r="L18" s="10">
        <f t="shared" si="0"/>
        <v>1067</v>
      </c>
      <c r="M18" s="28"/>
    </row>
    <row r="19" spans="1:13" ht="12.75">
      <c r="A19" s="20" t="s">
        <v>25</v>
      </c>
      <c r="B19" s="9">
        <v>941</v>
      </c>
      <c r="C19" s="9">
        <v>15</v>
      </c>
      <c r="D19" s="9">
        <v>2</v>
      </c>
      <c r="E19" s="9">
        <v>48</v>
      </c>
      <c r="F19" s="9">
        <v>11</v>
      </c>
      <c r="G19" s="9">
        <v>61</v>
      </c>
      <c r="H19" s="9">
        <v>22</v>
      </c>
      <c r="I19" s="9">
        <v>48</v>
      </c>
      <c r="J19" s="9">
        <v>37</v>
      </c>
      <c r="K19" s="9">
        <v>2</v>
      </c>
      <c r="L19" s="10">
        <f t="shared" si="0"/>
        <v>1187</v>
      </c>
      <c r="M19" s="28"/>
    </row>
    <row r="20" spans="1:13" ht="12.75">
      <c r="A20" s="20" t="s">
        <v>26</v>
      </c>
      <c r="B20" s="9">
        <v>1015</v>
      </c>
      <c r="C20" s="9">
        <v>12</v>
      </c>
      <c r="D20" s="9">
        <v>2</v>
      </c>
      <c r="E20" s="9">
        <v>62</v>
      </c>
      <c r="F20" s="9">
        <v>10</v>
      </c>
      <c r="G20" s="9">
        <v>66</v>
      </c>
      <c r="H20" s="9">
        <v>21</v>
      </c>
      <c r="I20" s="9">
        <v>88</v>
      </c>
      <c r="J20" s="9">
        <v>46</v>
      </c>
      <c r="K20" s="9">
        <v>6</v>
      </c>
      <c r="L20" s="10">
        <f t="shared" si="0"/>
        <v>1328</v>
      </c>
      <c r="M20" s="28"/>
    </row>
    <row r="21" spans="1:13" ht="12.75">
      <c r="A21" s="20" t="s">
        <v>27</v>
      </c>
      <c r="B21" s="9">
        <v>1186</v>
      </c>
      <c r="C21" s="9">
        <v>20</v>
      </c>
      <c r="D21" s="9">
        <v>2</v>
      </c>
      <c r="E21" s="9">
        <v>75</v>
      </c>
      <c r="F21" s="9">
        <v>17</v>
      </c>
      <c r="G21" s="9">
        <v>76</v>
      </c>
      <c r="H21" s="9">
        <v>22</v>
      </c>
      <c r="I21" s="9">
        <v>66</v>
      </c>
      <c r="J21" s="9">
        <v>37</v>
      </c>
      <c r="K21" s="9">
        <v>8</v>
      </c>
      <c r="L21" s="10">
        <f t="shared" si="0"/>
        <v>1509</v>
      </c>
      <c r="M21" s="28"/>
    </row>
    <row r="22" spans="1:13" ht="12.75">
      <c r="A22" s="20" t="s">
        <v>28</v>
      </c>
      <c r="B22" s="9">
        <v>1302</v>
      </c>
      <c r="C22" s="9">
        <v>16</v>
      </c>
      <c r="D22" s="9">
        <v>1</v>
      </c>
      <c r="E22" s="9">
        <v>31</v>
      </c>
      <c r="F22" s="9">
        <v>2</v>
      </c>
      <c r="G22" s="9">
        <v>46</v>
      </c>
      <c r="H22" s="9">
        <v>13</v>
      </c>
      <c r="I22" s="9">
        <v>38</v>
      </c>
      <c r="J22" s="9">
        <v>39</v>
      </c>
      <c r="K22" s="9">
        <v>25</v>
      </c>
      <c r="L22" s="10">
        <f t="shared" si="0"/>
        <v>1513</v>
      </c>
      <c r="M22" s="28"/>
    </row>
    <row r="23" spans="1:13" ht="12.75">
      <c r="A23" s="20" t="s">
        <v>29</v>
      </c>
      <c r="B23" s="9">
        <v>1453</v>
      </c>
      <c r="C23" s="9">
        <v>20</v>
      </c>
      <c r="D23" s="9">
        <v>1</v>
      </c>
      <c r="E23" s="9">
        <v>23</v>
      </c>
      <c r="F23" s="9">
        <v>2</v>
      </c>
      <c r="G23" s="9">
        <v>46</v>
      </c>
      <c r="H23" s="9">
        <v>9</v>
      </c>
      <c r="I23" s="9">
        <v>45</v>
      </c>
      <c r="J23" s="9">
        <v>15</v>
      </c>
      <c r="K23" s="9">
        <v>25</v>
      </c>
      <c r="L23" s="10">
        <f t="shared" si="0"/>
        <v>1639</v>
      </c>
      <c r="M23" s="28"/>
    </row>
    <row r="24" spans="1:13" ht="12.75">
      <c r="A24" s="20" t="s">
        <v>30</v>
      </c>
      <c r="B24" s="9">
        <v>923</v>
      </c>
      <c r="C24" s="9">
        <v>11</v>
      </c>
      <c r="D24" s="9">
        <v>2</v>
      </c>
      <c r="E24" s="9">
        <v>49</v>
      </c>
      <c r="F24" s="9">
        <v>18</v>
      </c>
      <c r="G24" s="9">
        <v>60</v>
      </c>
      <c r="H24" s="9">
        <v>26</v>
      </c>
      <c r="I24" s="9">
        <v>43</v>
      </c>
      <c r="J24" s="9">
        <v>45</v>
      </c>
      <c r="K24" s="9">
        <v>8</v>
      </c>
      <c r="L24" s="10">
        <f t="shared" si="0"/>
        <v>1185</v>
      </c>
      <c r="M24" s="28"/>
    </row>
    <row r="25" spans="1:13" ht="12.75">
      <c r="A25" s="20" t="s">
        <v>31</v>
      </c>
      <c r="B25" s="9">
        <v>969</v>
      </c>
      <c r="C25" s="9">
        <v>9</v>
      </c>
      <c r="D25" s="9">
        <v>2</v>
      </c>
      <c r="E25" s="9">
        <v>75</v>
      </c>
      <c r="F25" s="9">
        <v>20</v>
      </c>
      <c r="G25" s="9">
        <v>31</v>
      </c>
      <c r="H25" s="9">
        <v>24</v>
      </c>
      <c r="I25" s="9">
        <v>58</v>
      </c>
      <c r="J25" s="9">
        <v>68</v>
      </c>
      <c r="K25" s="9">
        <v>6</v>
      </c>
      <c r="L25" s="10">
        <f t="shared" si="0"/>
        <v>1262</v>
      </c>
      <c r="M25" s="28"/>
    </row>
    <row r="26" spans="1:13" ht="12.75">
      <c r="A26" s="20" t="s">
        <v>32</v>
      </c>
      <c r="B26" s="9">
        <v>956</v>
      </c>
      <c r="C26" s="9">
        <v>9</v>
      </c>
      <c r="D26" s="9">
        <v>2</v>
      </c>
      <c r="E26" s="9">
        <v>72</v>
      </c>
      <c r="F26" s="9">
        <v>15</v>
      </c>
      <c r="G26" s="9">
        <v>47</v>
      </c>
      <c r="H26" s="9">
        <v>22</v>
      </c>
      <c r="I26" s="9">
        <v>68</v>
      </c>
      <c r="J26" s="9">
        <v>61</v>
      </c>
      <c r="K26" s="9">
        <v>10</v>
      </c>
      <c r="L26" s="10">
        <f t="shared" si="0"/>
        <v>1262</v>
      </c>
      <c r="M26" s="28"/>
    </row>
    <row r="27" spans="1:13" ht="12.75">
      <c r="A27" s="20" t="s">
        <v>33</v>
      </c>
      <c r="B27" s="9">
        <v>1117</v>
      </c>
      <c r="C27" s="9">
        <v>4</v>
      </c>
      <c r="D27" s="9">
        <v>2</v>
      </c>
      <c r="E27" s="9">
        <v>79</v>
      </c>
      <c r="F27" s="9">
        <v>16</v>
      </c>
      <c r="G27" s="9">
        <v>40</v>
      </c>
      <c r="H27" s="9">
        <v>22</v>
      </c>
      <c r="I27" s="9">
        <v>69</v>
      </c>
      <c r="J27" s="9">
        <v>76</v>
      </c>
      <c r="K27" s="9">
        <v>5</v>
      </c>
      <c r="L27" s="10">
        <f t="shared" si="0"/>
        <v>1430</v>
      </c>
      <c r="M27" s="28"/>
    </row>
    <row r="28" spans="1:12" ht="12.75">
      <c r="A28" s="20">
        <v>14</v>
      </c>
      <c r="B28" s="9">
        <v>1291</v>
      </c>
      <c r="C28" s="9">
        <v>13</v>
      </c>
      <c r="D28" s="9">
        <v>2</v>
      </c>
      <c r="E28" s="9">
        <v>98</v>
      </c>
      <c r="F28" s="9">
        <v>33</v>
      </c>
      <c r="G28" s="9">
        <v>38</v>
      </c>
      <c r="H28" s="9">
        <v>23</v>
      </c>
      <c r="I28" s="9">
        <v>61</v>
      </c>
      <c r="J28" s="9">
        <v>45</v>
      </c>
      <c r="K28" s="9">
        <v>3</v>
      </c>
      <c r="L28" s="10">
        <f t="shared" si="0"/>
        <v>1607</v>
      </c>
    </row>
    <row r="29" spans="1:12" ht="12.75">
      <c r="A29" s="20" t="s">
        <v>35</v>
      </c>
      <c r="B29" s="9">
        <v>1374</v>
      </c>
      <c r="C29" s="9">
        <v>14</v>
      </c>
      <c r="D29" s="9">
        <v>1</v>
      </c>
      <c r="E29" s="9">
        <v>38</v>
      </c>
      <c r="F29" s="9">
        <v>6</v>
      </c>
      <c r="G29" s="9">
        <v>81</v>
      </c>
      <c r="H29" s="9">
        <v>8</v>
      </c>
      <c r="I29" s="9">
        <v>46</v>
      </c>
      <c r="J29" s="9">
        <v>57</v>
      </c>
      <c r="K29" s="9">
        <v>3</v>
      </c>
      <c r="L29" s="10">
        <f t="shared" si="0"/>
        <v>1628</v>
      </c>
    </row>
    <row r="30" spans="1:12" ht="12.75">
      <c r="A30" s="20" t="s">
        <v>36</v>
      </c>
      <c r="B30" s="9">
        <v>1571</v>
      </c>
      <c r="C30" s="9">
        <v>11</v>
      </c>
      <c r="D30" s="9">
        <v>1</v>
      </c>
      <c r="E30" s="9">
        <v>31</v>
      </c>
      <c r="F30" s="9">
        <v>5</v>
      </c>
      <c r="G30" s="9">
        <v>54</v>
      </c>
      <c r="H30" s="9">
        <v>13</v>
      </c>
      <c r="I30" s="9">
        <v>33</v>
      </c>
      <c r="J30" s="9">
        <v>22</v>
      </c>
      <c r="K30" s="9">
        <v>12</v>
      </c>
      <c r="L30" s="10">
        <f t="shared" si="0"/>
        <v>1753</v>
      </c>
    </row>
    <row r="31" spans="1:12" ht="12.75">
      <c r="A31" s="20" t="s">
        <v>37</v>
      </c>
      <c r="B31" s="9">
        <v>1082</v>
      </c>
      <c r="C31" s="9">
        <v>12</v>
      </c>
      <c r="D31" s="9">
        <v>2</v>
      </c>
      <c r="E31" s="9">
        <v>55</v>
      </c>
      <c r="F31" s="9">
        <v>10</v>
      </c>
      <c r="G31" s="9">
        <v>69</v>
      </c>
      <c r="H31" s="9">
        <v>23</v>
      </c>
      <c r="I31" s="9">
        <v>32</v>
      </c>
      <c r="J31" s="9">
        <v>22</v>
      </c>
      <c r="K31" s="9">
        <v>4</v>
      </c>
      <c r="L31" s="10">
        <f t="shared" si="0"/>
        <v>1311</v>
      </c>
    </row>
    <row r="32" spans="1:12" ht="12.75">
      <c r="A32" s="20" t="s">
        <v>38</v>
      </c>
      <c r="B32" s="9">
        <v>1071</v>
      </c>
      <c r="C32" s="9">
        <v>13</v>
      </c>
      <c r="D32" s="9">
        <v>2</v>
      </c>
      <c r="E32" s="9">
        <v>51</v>
      </c>
      <c r="F32" s="9">
        <v>8</v>
      </c>
      <c r="G32" s="9">
        <v>68</v>
      </c>
      <c r="H32" s="9">
        <v>22</v>
      </c>
      <c r="I32" s="9">
        <v>49</v>
      </c>
      <c r="J32" s="9">
        <v>57</v>
      </c>
      <c r="K32" s="9">
        <v>2</v>
      </c>
      <c r="L32" s="10">
        <f t="shared" si="0"/>
        <v>1343</v>
      </c>
    </row>
    <row r="33" spans="1:12" ht="12.75">
      <c r="A33" s="20" t="s">
        <v>39</v>
      </c>
      <c r="B33" s="9">
        <v>1196</v>
      </c>
      <c r="C33" s="9">
        <v>15</v>
      </c>
      <c r="D33" s="9">
        <v>2</v>
      </c>
      <c r="E33" s="9">
        <v>53</v>
      </c>
      <c r="F33" s="9">
        <v>7</v>
      </c>
      <c r="G33" s="9">
        <v>79</v>
      </c>
      <c r="H33" s="9">
        <v>28</v>
      </c>
      <c r="I33" s="9">
        <v>56</v>
      </c>
      <c r="J33" s="9">
        <v>41</v>
      </c>
      <c r="K33" s="9">
        <v>3</v>
      </c>
      <c r="L33" s="10">
        <f t="shared" si="0"/>
        <v>1480</v>
      </c>
    </row>
    <row r="34" spans="1:12" ht="12.75">
      <c r="A34" s="20" t="s">
        <v>40</v>
      </c>
      <c r="B34" s="9">
        <v>1621</v>
      </c>
      <c r="C34" s="9">
        <v>15</v>
      </c>
      <c r="D34" s="9">
        <v>2</v>
      </c>
      <c r="E34" s="9">
        <v>70</v>
      </c>
      <c r="F34" s="9">
        <v>1</v>
      </c>
      <c r="G34" s="9">
        <v>46</v>
      </c>
      <c r="H34" s="9">
        <v>22</v>
      </c>
      <c r="I34" s="9">
        <v>100</v>
      </c>
      <c r="J34" s="9">
        <v>43</v>
      </c>
      <c r="K34" s="9">
        <v>4</v>
      </c>
      <c r="L34" s="10">
        <f t="shared" si="0"/>
        <v>1924</v>
      </c>
    </row>
    <row r="35" spans="1:12" ht="12.75">
      <c r="A35" s="20" t="s">
        <v>41</v>
      </c>
      <c r="B35" s="9">
        <v>1475</v>
      </c>
      <c r="C35" s="9">
        <v>30</v>
      </c>
      <c r="D35" s="9">
        <v>2</v>
      </c>
      <c r="E35" s="9">
        <v>75</v>
      </c>
      <c r="F35" s="9">
        <v>6</v>
      </c>
      <c r="G35" s="9">
        <v>34</v>
      </c>
      <c r="H35" s="9">
        <v>28</v>
      </c>
      <c r="I35" s="9">
        <v>63</v>
      </c>
      <c r="J35" s="9">
        <v>58</v>
      </c>
      <c r="K35" s="9">
        <v>15</v>
      </c>
      <c r="L35" s="10">
        <f t="shared" si="0"/>
        <v>1786</v>
      </c>
    </row>
    <row r="36" spans="1:12" ht="12.75">
      <c r="A36" s="20" t="s">
        <v>42</v>
      </c>
      <c r="B36" s="9">
        <v>1259</v>
      </c>
      <c r="C36" s="9">
        <v>16</v>
      </c>
      <c r="D36" s="9">
        <v>1</v>
      </c>
      <c r="E36" s="9">
        <v>36</v>
      </c>
      <c r="F36" s="9">
        <v>3</v>
      </c>
      <c r="G36" s="9">
        <v>38</v>
      </c>
      <c r="H36" s="9">
        <v>13</v>
      </c>
      <c r="I36" s="9">
        <v>45</v>
      </c>
      <c r="J36" s="9">
        <v>64</v>
      </c>
      <c r="K36" s="9">
        <v>2</v>
      </c>
      <c r="L36" s="10">
        <f t="shared" si="0"/>
        <v>1477</v>
      </c>
    </row>
    <row r="37" spans="1:12" ht="12.75">
      <c r="A37" s="20" t="s">
        <v>43</v>
      </c>
      <c r="B37" s="9">
        <v>1614</v>
      </c>
      <c r="C37" s="9">
        <v>20</v>
      </c>
      <c r="D37" s="9">
        <v>3</v>
      </c>
      <c r="E37" s="9">
        <v>24</v>
      </c>
      <c r="F37" s="9">
        <v>1</v>
      </c>
      <c r="G37" s="9">
        <v>45</v>
      </c>
      <c r="H37" s="9">
        <v>9</v>
      </c>
      <c r="I37" s="9">
        <v>36</v>
      </c>
      <c r="J37" s="9">
        <v>31</v>
      </c>
      <c r="K37" s="9">
        <v>18</v>
      </c>
      <c r="L37" s="10">
        <f t="shared" si="0"/>
        <v>1801</v>
      </c>
    </row>
    <row r="38" spans="1:12" ht="12.75">
      <c r="A38" s="20" t="s">
        <v>44</v>
      </c>
      <c r="B38" s="9">
        <v>1265</v>
      </c>
      <c r="C38" s="9">
        <v>15</v>
      </c>
      <c r="D38" s="9">
        <v>2</v>
      </c>
      <c r="E38" s="9">
        <v>65</v>
      </c>
      <c r="F38" s="9">
        <v>4</v>
      </c>
      <c r="G38" s="9">
        <v>65</v>
      </c>
      <c r="H38" s="9">
        <v>18</v>
      </c>
      <c r="I38" s="9">
        <v>72</v>
      </c>
      <c r="J38" s="9">
        <v>33</v>
      </c>
      <c r="K38" s="9">
        <v>6</v>
      </c>
      <c r="L38" s="10">
        <f t="shared" si="0"/>
        <v>1545</v>
      </c>
    </row>
    <row r="39" spans="1:12" ht="12.75">
      <c r="A39" s="20" t="s">
        <v>45</v>
      </c>
      <c r="B39" s="9">
        <v>1357</v>
      </c>
      <c r="C39" s="9">
        <v>14</v>
      </c>
      <c r="D39" s="9">
        <v>2</v>
      </c>
      <c r="E39" s="9">
        <v>78</v>
      </c>
      <c r="F39" s="9">
        <v>12</v>
      </c>
      <c r="G39" s="9">
        <v>69</v>
      </c>
      <c r="H39" s="9">
        <v>12</v>
      </c>
      <c r="I39" s="9">
        <v>69</v>
      </c>
      <c r="J39" s="9">
        <v>56</v>
      </c>
      <c r="K39" s="9">
        <v>4</v>
      </c>
      <c r="L39" s="10">
        <f t="shared" si="0"/>
        <v>1673</v>
      </c>
    </row>
    <row r="40" spans="1:12" ht="12.75">
      <c r="A40" s="20" t="s">
        <v>46</v>
      </c>
      <c r="B40" s="9">
        <v>1300</v>
      </c>
      <c r="C40" s="9">
        <v>20</v>
      </c>
      <c r="D40" s="9">
        <v>3</v>
      </c>
      <c r="E40" s="9">
        <v>67</v>
      </c>
      <c r="F40" s="9">
        <v>11</v>
      </c>
      <c r="G40" s="9">
        <v>34</v>
      </c>
      <c r="H40" s="9">
        <v>14</v>
      </c>
      <c r="I40" s="9">
        <v>71</v>
      </c>
      <c r="J40" s="9">
        <v>92</v>
      </c>
      <c r="K40" s="9">
        <v>4</v>
      </c>
      <c r="L40" s="10">
        <f t="shared" si="0"/>
        <v>1616</v>
      </c>
    </row>
    <row r="41" spans="1:12" ht="12.75">
      <c r="A41" s="20" t="s">
        <v>47</v>
      </c>
      <c r="B41" s="9">
        <v>1156</v>
      </c>
      <c r="C41" s="9">
        <v>14</v>
      </c>
      <c r="D41" s="9">
        <v>4</v>
      </c>
      <c r="E41" s="9">
        <v>67</v>
      </c>
      <c r="F41" s="9">
        <v>14</v>
      </c>
      <c r="G41" s="9">
        <v>62</v>
      </c>
      <c r="H41" s="9">
        <v>17</v>
      </c>
      <c r="I41" s="9">
        <v>97</v>
      </c>
      <c r="J41" s="9">
        <v>88</v>
      </c>
      <c r="K41" s="9">
        <v>11</v>
      </c>
      <c r="L41" s="10">
        <f t="shared" si="0"/>
        <v>1530</v>
      </c>
    </row>
    <row r="42" spans="1:12" ht="12.75">
      <c r="A42" s="20" t="s">
        <v>48</v>
      </c>
      <c r="B42" s="9">
        <v>1418</v>
      </c>
      <c r="C42" s="9">
        <v>22</v>
      </c>
      <c r="D42" s="9">
        <v>4</v>
      </c>
      <c r="E42" s="9">
        <v>92</v>
      </c>
      <c r="F42" s="9">
        <v>13</v>
      </c>
      <c r="G42" s="9">
        <v>47</v>
      </c>
      <c r="H42" s="9">
        <v>18</v>
      </c>
      <c r="I42" s="9">
        <v>64</v>
      </c>
      <c r="J42" s="9">
        <v>80</v>
      </c>
      <c r="K42" s="9">
        <v>12</v>
      </c>
      <c r="L42" s="10">
        <f t="shared" si="0"/>
        <v>1770</v>
      </c>
    </row>
    <row r="43" spans="1:12" ht="12.75">
      <c r="A43" s="20" t="s">
        <v>49</v>
      </c>
      <c r="B43" s="9">
        <v>1593</v>
      </c>
      <c r="C43" s="9">
        <v>19</v>
      </c>
      <c r="D43" s="9">
        <v>1</v>
      </c>
      <c r="E43" s="9">
        <v>48</v>
      </c>
      <c r="F43" s="9">
        <v>9</v>
      </c>
      <c r="G43" s="9">
        <v>54</v>
      </c>
      <c r="H43" s="9">
        <v>11</v>
      </c>
      <c r="I43" s="9">
        <v>69</v>
      </c>
      <c r="J43" s="9">
        <v>88</v>
      </c>
      <c r="K43" s="9">
        <v>20</v>
      </c>
      <c r="L43" s="10">
        <f t="shared" si="0"/>
        <v>1912</v>
      </c>
    </row>
    <row r="44" spans="1:12" ht="12.75">
      <c r="A44" s="20" t="s">
        <v>50</v>
      </c>
      <c r="B44" s="9">
        <v>1461</v>
      </c>
      <c r="C44" s="9">
        <v>14</v>
      </c>
      <c r="D44" s="9">
        <v>1</v>
      </c>
      <c r="E44" s="9">
        <v>16</v>
      </c>
      <c r="F44" s="9">
        <v>9</v>
      </c>
      <c r="G44" s="9">
        <v>59</v>
      </c>
      <c r="H44" s="9">
        <v>10</v>
      </c>
      <c r="I44" s="9">
        <v>65</v>
      </c>
      <c r="J44" s="9">
        <v>48</v>
      </c>
      <c r="K44" s="9">
        <v>14</v>
      </c>
      <c r="L44" s="10">
        <f t="shared" si="0"/>
        <v>1697</v>
      </c>
    </row>
    <row r="45" spans="1:12" ht="13.5" thickBot="1">
      <c r="A45" s="20" t="s">
        <v>51</v>
      </c>
      <c r="B45" s="9">
        <v>1243</v>
      </c>
      <c r="C45" s="9">
        <v>15</v>
      </c>
      <c r="D45" s="9">
        <v>4</v>
      </c>
      <c r="E45" s="9">
        <v>74</v>
      </c>
      <c r="F45" s="9">
        <v>27</v>
      </c>
      <c r="G45" s="9">
        <v>68</v>
      </c>
      <c r="H45" s="9">
        <v>13</v>
      </c>
      <c r="I45" s="9">
        <v>52</v>
      </c>
      <c r="J45" s="9">
        <v>43</v>
      </c>
      <c r="K45" s="9">
        <v>9</v>
      </c>
      <c r="L45" s="10">
        <f t="shared" si="0"/>
        <v>1548</v>
      </c>
    </row>
    <row r="46" spans="1:12" ht="12.75">
      <c r="A46" s="21" t="s">
        <v>17</v>
      </c>
      <c r="B46" s="11">
        <f aca="true" t="shared" si="1" ref="B46:L46">SUM(B15:B45)</f>
        <v>37248</v>
      </c>
      <c r="C46" s="11">
        <f t="shared" si="1"/>
        <v>440</v>
      </c>
      <c r="D46" s="11">
        <f t="shared" si="1"/>
        <v>60</v>
      </c>
      <c r="E46" s="11">
        <f t="shared" si="1"/>
        <v>1666</v>
      </c>
      <c r="F46" s="11">
        <f t="shared" si="1"/>
        <v>316</v>
      </c>
      <c r="G46" s="11">
        <f t="shared" si="1"/>
        <v>1573</v>
      </c>
      <c r="H46" s="11">
        <f t="shared" si="1"/>
        <v>535</v>
      </c>
      <c r="I46" s="11">
        <f t="shared" si="1"/>
        <v>1683</v>
      </c>
      <c r="J46" s="11">
        <f t="shared" si="1"/>
        <v>1510</v>
      </c>
      <c r="K46" s="11">
        <f t="shared" si="1"/>
        <v>244</v>
      </c>
      <c r="L46" s="12">
        <f t="shared" si="1"/>
        <v>45275</v>
      </c>
    </row>
    <row r="47" spans="1:12" ht="13.5" thickBot="1">
      <c r="A47" s="22" t="s">
        <v>52</v>
      </c>
      <c r="B47" s="13">
        <f aca="true" t="shared" si="2" ref="B47:L47">(B46/$M13)</f>
        <v>1201.5483870967741</v>
      </c>
      <c r="C47" s="13">
        <f t="shared" si="2"/>
        <v>14.193548387096774</v>
      </c>
      <c r="D47" s="13">
        <f t="shared" si="2"/>
        <v>1.935483870967742</v>
      </c>
      <c r="E47" s="13">
        <f t="shared" si="2"/>
        <v>53.74193548387097</v>
      </c>
      <c r="F47" s="13">
        <f t="shared" si="2"/>
        <v>10.193548387096774</v>
      </c>
      <c r="G47" s="13">
        <f t="shared" si="2"/>
        <v>50.74193548387097</v>
      </c>
      <c r="H47" s="13">
        <f t="shared" si="2"/>
        <v>17.258064516129032</v>
      </c>
      <c r="I47" s="13">
        <f t="shared" si="2"/>
        <v>54.29032258064516</v>
      </c>
      <c r="J47" s="13">
        <f t="shared" si="2"/>
        <v>48.70967741935484</v>
      </c>
      <c r="K47" s="13">
        <f t="shared" si="2"/>
        <v>7.870967741935484</v>
      </c>
      <c r="L47" s="14">
        <f t="shared" si="2"/>
        <v>1460.483870967742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9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2022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169</v>
      </c>
      <c r="C15" s="9">
        <v>1</v>
      </c>
      <c r="D15" s="9">
        <v>0</v>
      </c>
      <c r="E15" s="9">
        <v>2</v>
      </c>
      <c r="F15" s="9">
        <v>0</v>
      </c>
      <c r="G15" s="9">
        <v>0</v>
      </c>
      <c r="H15" s="9">
        <v>1</v>
      </c>
      <c r="I15" s="9">
        <v>3</v>
      </c>
      <c r="J15" s="9">
        <v>0</v>
      </c>
      <c r="K15" s="9">
        <v>1</v>
      </c>
      <c r="L15" s="10">
        <f aca="true" t="shared" si="0" ref="L15:L45">SUM(B15:K15)</f>
        <v>177</v>
      </c>
    </row>
    <row r="16" spans="1:12" ht="12.75">
      <c r="A16" s="20" t="s">
        <v>22</v>
      </c>
      <c r="B16" s="9">
        <v>394</v>
      </c>
      <c r="C16" s="9">
        <v>3</v>
      </c>
      <c r="D16" s="9">
        <v>1</v>
      </c>
      <c r="E16" s="9">
        <v>4</v>
      </c>
      <c r="F16" s="9">
        <v>0</v>
      </c>
      <c r="G16" s="9">
        <v>0</v>
      </c>
      <c r="H16" s="9">
        <v>1</v>
      </c>
      <c r="I16" s="9">
        <v>0</v>
      </c>
      <c r="J16" s="9">
        <v>13</v>
      </c>
      <c r="K16" s="9">
        <v>1</v>
      </c>
      <c r="L16" s="10">
        <f t="shared" si="0"/>
        <v>417</v>
      </c>
    </row>
    <row r="17" spans="1:12" ht="12.75">
      <c r="A17" s="20" t="s">
        <v>23</v>
      </c>
      <c r="B17" s="9">
        <v>404</v>
      </c>
      <c r="C17" s="9">
        <v>2</v>
      </c>
      <c r="D17" s="9">
        <v>1</v>
      </c>
      <c r="E17" s="9">
        <v>18</v>
      </c>
      <c r="F17" s="9">
        <v>4</v>
      </c>
      <c r="G17" s="9">
        <v>8</v>
      </c>
      <c r="H17" s="9">
        <v>10</v>
      </c>
      <c r="I17" s="9">
        <v>9</v>
      </c>
      <c r="J17" s="9">
        <v>32</v>
      </c>
      <c r="K17" s="9">
        <v>1</v>
      </c>
      <c r="L17" s="10">
        <f t="shared" si="0"/>
        <v>489</v>
      </c>
    </row>
    <row r="18" spans="1:12" ht="12.75">
      <c r="A18" s="20" t="s">
        <v>24</v>
      </c>
      <c r="B18" s="9">
        <v>378</v>
      </c>
      <c r="C18" s="9">
        <v>5</v>
      </c>
      <c r="D18" s="9">
        <v>1</v>
      </c>
      <c r="E18" s="9">
        <v>27</v>
      </c>
      <c r="F18" s="9">
        <v>6</v>
      </c>
      <c r="G18" s="9">
        <v>23</v>
      </c>
      <c r="H18" s="9">
        <v>12</v>
      </c>
      <c r="I18" s="9">
        <v>16</v>
      </c>
      <c r="J18" s="9">
        <v>23</v>
      </c>
      <c r="K18" s="9">
        <v>0</v>
      </c>
      <c r="L18" s="10">
        <f t="shared" si="0"/>
        <v>491</v>
      </c>
    </row>
    <row r="19" spans="1:12" ht="12.75">
      <c r="A19" s="20" t="s">
        <v>25</v>
      </c>
      <c r="B19" s="9">
        <v>434</v>
      </c>
      <c r="C19" s="9">
        <v>7</v>
      </c>
      <c r="D19" s="9">
        <v>1</v>
      </c>
      <c r="E19" s="9">
        <v>25</v>
      </c>
      <c r="F19" s="9">
        <v>6</v>
      </c>
      <c r="G19" s="9">
        <v>26</v>
      </c>
      <c r="H19" s="9">
        <v>11</v>
      </c>
      <c r="I19" s="9">
        <v>21</v>
      </c>
      <c r="J19" s="9">
        <v>25</v>
      </c>
      <c r="K19" s="9">
        <v>1</v>
      </c>
      <c r="L19" s="10">
        <f t="shared" si="0"/>
        <v>557</v>
      </c>
    </row>
    <row r="20" spans="1:12" ht="12.75">
      <c r="A20" s="20" t="s">
        <v>26</v>
      </c>
      <c r="B20" s="9">
        <v>491</v>
      </c>
      <c r="C20" s="9">
        <v>3</v>
      </c>
      <c r="D20" s="9">
        <v>1</v>
      </c>
      <c r="E20" s="9">
        <v>30</v>
      </c>
      <c r="F20" s="9">
        <v>5</v>
      </c>
      <c r="G20" s="9">
        <v>25</v>
      </c>
      <c r="H20" s="9">
        <v>11</v>
      </c>
      <c r="I20" s="9">
        <v>63</v>
      </c>
      <c r="J20" s="9">
        <v>24</v>
      </c>
      <c r="K20" s="9">
        <v>3</v>
      </c>
      <c r="L20" s="10">
        <f t="shared" si="0"/>
        <v>656</v>
      </c>
    </row>
    <row r="21" spans="1:12" ht="12.75">
      <c r="A21" s="20" t="s">
        <v>27</v>
      </c>
      <c r="B21" s="9">
        <v>542</v>
      </c>
      <c r="C21" s="9">
        <v>7</v>
      </c>
      <c r="D21" s="9">
        <v>1</v>
      </c>
      <c r="E21" s="9">
        <v>39</v>
      </c>
      <c r="F21" s="9">
        <v>8</v>
      </c>
      <c r="G21" s="9">
        <v>24</v>
      </c>
      <c r="H21" s="9">
        <v>11</v>
      </c>
      <c r="I21" s="9">
        <v>45</v>
      </c>
      <c r="J21" s="9">
        <v>15</v>
      </c>
      <c r="K21" s="9">
        <v>5</v>
      </c>
      <c r="L21" s="10">
        <f t="shared" si="0"/>
        <v>697</v>
      </c>
    </row>
    <row r="22" spans="1:12" ht="12.75">
      <c r="A22" s="20" t="s">
        <v>28</v>
      </c>
      <c r="B22" s="9">
        <v>559</v>
      </c>
      <c r="C22" s="9">
        <v>5</v>
      </c>
      <c r="D22" s="9">
        <v>0</v>
      </c>
      <c r="E22" s="9">
        <v>16</v>
      </c>
      <c r="F22" s="9">
        <v>2</v>
      </c>
      <c r="G22" s="9">
        <v>17</v>
      </c>
      <c r="H22" s="9">
        <v>7</v>
      </c>
      <c r="I22" s="9">
        <v>24</v>
      </c>
      <c r="J22" s="9">
        <v>10</v>
      </c>
      <c r="K22" s="9">
        <v>11</v>
      </c>
      <c r="L22" s="10">
        <f t="shared" si="0"/>
        <v>651</v>
      </c>
    </row>
    <row r="23" spans="1:12" ht="12.75">
      <c r="A23" s="20" t="s">
        <v>29</v>
      </c>
      <c r="B23" s="9">
        <v>886</v>
      </c>
      <c r="C23" s="9">
        <v>16</v>
      </c>
      <c r="D23" s="9">
        <v>1</v>
      </c>
      <c r="E23" s="9">
        <v>15</v>
      </c>
      <c r="F23" s="9">
        <v>2</v>
      </c>
      <c r="G23" s="9">
        <v>15</v>
      </c>
      <c r="H23" s="9">
        <v>4</v>
      </c>
      <c r="I23" s="9">
        <v>35</v>
      </c>
      <c r="J23" s="9">
        <v>12</v>
      </c>
      <c r="K23" s="9">
        <v>11</v>
      </c>
      <c r="L23" s="10">
        <f t="shared" si="0"/>
        <v>997</v>
      </c>
    </row>
    <row r="24" spans="1:12" ht="12.75">
      <c r="A24" s="20" t="s">
        <v>30</v>
      </c>
      <c r="B24" s="9">
        <v>455</v>
      </c>
      <c r="C24" s="9">
        <v>4</v>
      </c>
      <c r="D24" s="9">
        <v>1</v>
      </c>
      <c r="E24" s="9">
        <v>22</v>
      </c>
      <c r="F24" s="9">
        <v>7</v>
      </c>
      <c r="G24" s="9">
        <v>23</v>
      </c>
      <c r="H24" s="9">
        <v>13</v>
      </c>
      <c r="I24" s="9">
        <v>27</v>
      </c>
      <c r="J24" s="9">
        <v>32</v>
      </c>
      <c r="K24" s="9">
        <v>5</v>
      </c>
      <c r="L24" s="10">
        <f t="shared" si="0"/>
        <v>589</v>
      </c>
    </row>
    <row r="25" spans="1:12" ht="12.75">
      <c r="A25" s="20" t="s">
        <v>31</v>
      </c>
      <c r="B25" s="9">
        <v>468</v>
      </c>
      <c r="C25" s="9">
        <v>7</v>
      </c>
      <c r="D25" s="9">
        <v>1</v>
      </c>
      <c r="E25" s="9">
        <v>37</v>
      </c>
      <c r="F25" s="9">
        <v>8</v>
      </c>
      <c r="G25" s="9">
        <v>13</v>
      </c>
      <c r="H25" s="9">
        <v>12</v>
      </c>
      <c r="I25" s="9">
        <v>29</v>
      </c>
      <c r="J25" s="9">
        <v>49</v>
      </c>
      <c r="K25" s="9">
        <v>2</v>
      </c>
      <c r="L25" s="10">
        <f t="shared" si="0"/>
        <v>626</v>
      </c>
    </row>
    <row r="26" spans="1:12" ht="12.75">
      <c r="A26" s="20" t="s">
        <v>32</v>
      </c>
      <c r="B26" s="9">
        <v>454</v>
      </c>
      <c r="C26" s="9">
        <v>4</v>
      </c>
      <c r="D26" s="9">
        <v>1</v>
      </c>
      <c r="E26" s="9">
        <v>34</v>
      </c>
      <c r="F26" s="9">
        <v>8</v>
      </c>
      <c r="G26" s="9">
        <v>17</v>
      </c>
      <c r="H26" s="9">
        <v>11</v>
      </c>
      <c r="I26" s="9">
        <v>25</v>
      </c>
      <c r="J26" s="9">
        <v>34</v>
      </c>
      <c r="K26" s="9">
        <v>4</v>
      </c>
      <c r="L26" s="10">
        <f t="shared" si="0"/>
        <v>592</v>
      </c>
    </row>
    <row r="27" spans="1:12" ht="12.75">
      <c r="A27" s="20" t="s">
        <v>33</v>
      </c>
      <c r="B27" s="9">
        <v>528</v>
      </c>
      <c r="C27" s="9">
        <v>1</v>
      </c>
      <c r="D27" s="9">
        <v>1</v>
      </c>
      <c r="E27" s="9">
        <v>38</v>
      </c>
      <c r="F27" s="9">
        <v>7</v>
      </c>
      <c r="G27" s="9">
        <v>15</v>
      </c>
      <c r="H27" s="9">
        <v>11</v>
      </c>
      <c r="I27" s="9">
        <v>42</v>
      </c>
      <c r="J27" s="9">
        <v>48</v>
      </c>
      <c r="K27" s="9">
        <v>2</v>
      </c>
      <c r="L27" s="10">
        <f t="shared" si="0"/>
        <v>693</v>
      </c>
    </row>
    <row r="28" spans="1:12" ht="12.75">
      <c r="A28" s="20" t="s">
        <v>34</v>
      </c>
      <c r="B28" s="9">
        <v>563</v>
      </c>
      <c r="C28" s="9">
        <v>8</v>
      </c>
      <c r="D28" s="9">
        <v>1</v>
      </c>
      <c r="E28" s="9">
        <v>49</v>
      </c>
      <c r="F28" s="9">
        <v>17</v>
      </c>
      <c r="G28" s="9">
        <v>5</v>
      </c>
      <c r="H28" s="9">
        <v>11</v>
      </c>
      <c r="I28" s="9">
        <v>36</v>
      </c>
      <c r="J28" s="9">
        <v>22</v>
      </c>
      <c r="K28" s="9">
        <v>1</v>
      </c>
      <c r="L28" s="10">
        <f t="shared" si="0"/>
        <v>713</v>
      </c>
    </row>
    <row r="29" spans="1:12" ht="12.75">
      <c r="A29" s="20" t="s">
        <v>35</v>
      </c>
      <c r="B29" s="9">
        <v>604</v>
      </c>
      <c r="C29" s="9">
        <v>5</v>
      </c>
      <c r="D29" s="9">
        <v>0</v>
      </c>
      <c r="E29" s="9">
        <v>21</v>
      </c>
      <c r="F29" s="9">
        <v>2</v>
      </c>
      <c r="G29" s="9">
        <v>23</v>
      </c>
      <c r="H29" s="9">
        <v>4</v>
      </c>
      <c r="I29" s="9">
        <v>40</v>
      </c>
      <c r="J29" s="9">
        <v>24</v>
      </c>
      <c r="K29" s="9">
        <v>1</v>
      </c>
      <c r="L29" s="10">
        <f t="shared" si="0"/>
        <v>724</v>
      </c>
    </row>
    <row r="30" spans="1:12" ht="12.75">
      <c r="A30" s="20" t="s">
        <v>36</v>
      </c>
      <c r="B30" s="9">
        <v>952</v>
      </c>
      <c r="C30" s="9">
        <v>8</v>
      </c>
      <c r="D30" s="9">
        <v>1</v>
      </c>
      <c r="E30" s="9">
        <v>16</v>
      </c>
      <c r="F30" s="9">
        <v>3</v>
      </c>
      <c r="G30" s="9">
        <v>23</v>
      </c>
      <c r="H30" s="9">
        <v>7</v>
      </c>
      <c r="I30" s="9">
        <v>25</v>
      </c>
      <c r="J30" s="9">
        <v>18</v>
      </c>
      <c r="K30" s="9">
        <v>6</v>
      </c>
      <c r="L30" s="10">
        <f t="shared" si="0"/>
        <v>1059</v>
      </c>
    </row>
    <row r="31" spans="1:12" ht="12.75">
      <c r="A31" s="20" t="s">
        <v>37</v>
      </c>
      <c r="B31" s="9">
        <v>509</v>
      </c>
      <c r="C31" s="9">
        <v>3</v>
      </c>
      <c r="D31" s="9">
        <v>1</v>
      </c>
      <c r="E31" s="9">
        <v>26</v>
      </c>
      <c r="F31" s="9">
        <v>3</v>
      </c>
      <c r="G31" s="9">
        <v>24</v>
      </c>
      <c r="H31" s="9">
        <v>11</v>
      </c>
      <c r="I31" s="9">
        <v>22</v>
      </c>
      <c r="J31" s="9">
        <v>16</v>
      </c>
      <c r="K31" s="9">
        <v>2</v>
      </c>
      <c r="L31" s="10">
        <f t="shared" si="0"/>
        <v>617</v>
      </c>
    </row>
    <row r="32" spans="1:12" ht="12.75">
      <c r="A32" s="20" t="s">
        <v>38</v>
      </c>
      <c r="B32" s="9">
        <v>479</v>
      </c>
      <c r="C32" s="9">
        <v>4</v>
      </c>
      <c r="D32" s="9">
        <v>1</v>
      </c>
      <c r="E32" s="9">
        <v>26</v>
      </c>
      <c r="F32" s="9">
        <v>0</v>
      </c>
      <c r="G32" s="9">
        <v>25</v>
      </c>
      <c r="H32" s="9">
        <v>11</v>
      </c>
      <c r="I32" s="9">
        <v>24</v>
      </c>
      <c r="J32" s="9">
        <v>42</v>
      </c>
      <c r="K32" s="9">
        <v>1</v>
      </c>
      <c r="L32" s="10">
        <f t="shared" si="0"/>
        <v>613</v>
      </c>
    </row>
    <row r="33" spans="1:12" ht="12.75">
      <c r="A33" s="20" t="s">
        <v>39</v>
      </c>
      <c r="B33" s="9">
        <v>533</v>
      </c>
      <c r="C33" s="9">
        <v>4</v>
      </c>
      <c r="D33" s="9">
        <v>1</v>
      </c>
      <c r="E33" s="9">
        <v>21</v>
      </c>
      <c r="F33" s="9">
        <v>5</v>
      </c>
      <c r="G33" s="9">
        <v>22</v>
      </c>
      <c r="H33" s="9">
        <v>14</v>
      </c>
      <c r="I33" s="9">
        <v>31</v>
      </c>
      <c r="J33" s="9">
        <v>21</v>
      </c>
      <c r="K33" s="9">
        <v>0</v>
      </c>
      <c r="L33" s="10">
        <f t="shared" si="0"/>
        <v>652</v>
      </c>
    </row>
    <row r="34" spans="1:12" ht="12.75">
      <c r="A34" s="20" t="s">
        <v>40</v>
      </c>
      <c r="B34" s="9">
        <v>761</v>
      </c>
      <c r="C34" s="9">
        <v>7</v>
      </c>
      <c r="D34" s="9">
        <v>1</v>
      </c>
      <c r="E34" s="9">
        <v>34</v>
      </c>
      <c r="F34" s="9">
        <v>0</v>
      </c>
      <c r="G34" s="9">
        <v>15</v>
      </c>
      <c r="H34" s="9">
        <v>11</v>
      </c>
      <c r="I34" s="9">
        <v>57</v>
      </c>
      <c r="J34" s="9">
        <v>20</v>
      </c>
      <c r="K34" s="9">
        <v>1</v>
      </c>
      <c r="L34" s="10">
        <f t="shared" si="0"/>
        <v>907</v>
      </c>
    </row>
    <row r="35" spans="1:12" ht="12.75">
      <c r="A35" s="20" t="s">
        <v>41</v>
      </c>
      <c r="B35" s="9">
        <v>707</v>
      </c>
      <c r="C35" s="9">
        <v>16</v>
      </c>
      <c r="D35" s="9">
        <v>1</v>
      </c>
      <c r="E35" s="9">
        <v>40</v>
      </c>
      <c r="F35" s="9">
        <v>3</v>
      </c>
      <c r="G35" s="9">
        <v>10</v>
      </c>
      <c r="H35" s="9">
        <v>15</v>
      </c>
      <c r="I35" s="9">
        <v>41</v>
      </c>
      <c r="J35" s="9">
        <v>34</v>
      </c>
      <c r="K35" s="9">
        <v>8</v>
      </c>
      <c r="L35" s="10">
        <f t="shared" si="0"/>
        <v>875</v>
      </c>
    </row>
    <row r="36" spans="1:12" ht="12.75">
      <c r="A36" s="20" t="s">
        <v>42</v>
      </c>
      <c r="B36" s="9">
        <v>598</v>
      </c>
      <c r="C36" s="9">
        <v>8</v>
      </c>
      <c r="D36" s="9">
        <v>0</v>
      </c>
      <c r="E36" s="9">
        <v>19</v>
      </c>
      <c r="F36" s="9">
        <v>1</v>
      </c>
      <c r="G36" s="9">
        <v>11</v>
      </c>
      <c r="H36" s="9">
        <v>7</v>
      </c>
      <c r="I36" s="9">
        <v>33</v>
      </c>
      <c r="J36" s="9">
        <v>36</v>
      </c>
      <c r="K36" s="9">
        <v>1</v>
      </c>
      <c r="L36" s="10">
        <f t="shared" si="0"/>
        <v>714</v>
      </c>
    </row>
    <row r="37" spans="1:12" ht="12.75">
      <c r="A37" s="20" t="s">
        <v>43</v>
      </c>
      <c r="B37" s="9">
        <v>959</v>
      </c>
      <c r="C37" s="9">
        <v>15</v>
      </c>
      <c r="D37" s="9">
        <v>2</v>
      </c>
      <c r="E37" s="9">
        <v>13</v>
      </c>
      <c r="F37" s="9">
        <v>0</v>
      </c>
      <c r="G37" s="9">
        <v>14</v>
      </c>
      <c r="H37" s="9">
        <v>5</v>
      </c>
      <c r="I37" s="9">
        <v>32</v>
      </c>
      <c r="J37" s="9">
        <v>25</v>
      </c>
      <c r="K37" s="9">
        <v>10</v>
      </c>
      <c r="L37" s="10">
        <f t="shared" si="0"/>
        <v>1075</v>
      </c>
    </row>
    <row r="38" spans="1:12" ht="12.75">
      <c r="A38" s="20" t="s">
        <v>44</v>
      </c>
      <c r="B38" s="9">
        <v>633</v>
      </c>
      <c r="C38" s="9">
        <v>7</v>
      </c>
      <c r="D38" s="9">
        <v>1</v>
      </c>
      <c r="E38" s="9">
        <v>34</v>
      </c>
      <c r="F38" s="9">
        <v>1</v>
      </c>
      <c r="G38" s="9">
        <v>23</v>
      </c>
      <c r="H38" s="9">
        <v>8</v>
      </c>
      <c r="I38" s="9">
        <v>47</v>
      </c>
      <c r="J38" s="9">
        <v>23</v>
      </c>
      <c r="K38" s="9">
        <v>5</v>
      </c>
      <c r="L38" s="10">
        <f t="shared" si="0"/>
        <v>782</v>
      </c>
    </row>
    <row r="39" spans="1:12" ht="12.75">
      <c r="A39" s="20" t="s">
        <v>45</v>
      </c>
      <c r="B39" s="9">
        <v>561</v>
      </c>
      <c r="C39" s="9">
        <v>3</v>
      </c>
      <c r="D39" s="9">
        <v>1</v>
      </c>
      <c r="E39" s="9">
        <v>38</v>
      </c>
      <c r="F39" s="9">
        <v>5</v>
      </c>
      <c r="G39" s="9">
        <v>18</v>
      </c>
      <c r="H39" s="9">
        <v>6</v>
      </c>
      <c r="I39" s="9">
        <v>55</v>
      </c>
      <c r="J39" s="9">
        <v>45</v>
      </c>
      <c r="K39" s="9">
        <v>0</v>
      </c>
      <c r="L39" s="10">
        <f t="shared" si="0"/>
        <v>732</v>
      </c>
    </row>
    <row r="40" spans="1:12" ht="12.75">
      <c r="A40" s="20" t="s">
        <v>46</v>
      </c>
      <c r="B40" s="9">
        <v>724</v>
      </c>
      <c r="C40" s="9">
        <v>9</v>
      </c>
      <c r="D40" s="9">
        <v>1</v>
      </c>
      <c r="E40" s="9">
        <v>33</v>
      </c>
      <c r="F40" s="9">
        <v>6</v>
      </c>
      <c r="G40" s="9">
        <v>13</v>
      </c>
      <c r="H40" s="9">
        <v>8</v>
      </c>
      <c r="I40" s="9">
        <v>42</v>
      </c>
      <c r="J40" s="9">
        <v>70</v>
      </c>
      <c r="K40" s="9">
        <v>1</v>
      </c>
      <c r="L40" s="10">
        <f t="shared" si="0"/>
        <v>907</v>
      </c>
    </row>
    <row r="41" spans="1:12" ht="12.75">
      <c r="A41" s="20" t="s">
        <v>47</v>
      </c>
      <c r="B41" s="9">
        <v>573</v>
      </c>
      <c r="C41" s="9">
        <v>5</v>
      </c>
      <c r="D41" s="9">
        <v>2</v>
      </c>
      <c r="E41" s="9">
        <v>31</v>
      </c>
      <c r="F41" s="9">
        <v>7</v>
      </c>
      <c r="G41" s="9">
        <v>24</v>
      </c>
      <c r="H41" s="9">
        <v>10</v>
      </c>
      <c r="I41" s="9">
        <v>59</v>
      </c>
      <c r="J41" s="9">
        <v>68</v>
      </c>
      <c r="K41" s="9">
        <v>10</v>
      </c>
      <c r="L41" s="10">
        <f t="shared" si="0"/>
        <v>789</v>
      </c>
    </row>
    <row r="42" spans="1:12" ht="12.75">
      <c r="A42" s="20" t="s">
        <v>48</v>
      </c>
      <c r="B42" s="9">
        <v>651</v>
      </c>
      <c r="C42" s="9">
        <v>10</v>
      </c>
      <c r="D42" s="9">
        <v>2</v>
      </c>
      <c r="E42" s="9">
        <v>45</v>
      </c>
      <c r="F42" s="9">
        <v>7</v>
      </c>
      <c r="G42" s="9">
        <v>22</v>
      </c>
      <c r="H42" s="9">
        <v>8</v>
      </c>
      <c r="I42" s="9">
        <v>44</v>
      </c>
      <c r="J42" s="9">
        <v>48</v>
      </c>
      <c r="K42" s="9">
        <v>4</v>
      </c>
      <c r="L42" s="10">
        <f t="shared" si="0"/>
        <v>841</v>
      </c>
    </row>
    <row r="43" spans="1:12" ht="12.75">
      <c r="A43" s="20" t="s">
        <v>49</v>
      </c>
      <c r="B43" s="9">
        <v>756</v>
      </c>
      <c r="C43" s="9">
        <v>9</v>
      </c>
      <c r="D43" s="9">
        <v>0</v>
      </c>
      <c r="E43" s="9">
        <v>23</v>
      </c>
      <c r="F43" s="9">
        <v>3</v>
      </c>
      <c r="G43" s="9">
        <v>21</v>
      </c>
      <c r="H43" s="9">
        <v>5</v>
      </c>
      <c r="I43" s="9">
        <v>44</v>
      </c>
      <c r="J43" s="9">
        <v>46</v>
      </c>
      <c r="K43" s="9">
        <v>12</v>
      </c>
      <c r="L43" s="10">
        <f t="shared" si="0"/>
        <v>919</v>
      </c>
    </row>
    <row r="44" spans="1:12" ht="12.75">
      <c r="A44" s="20" t="s">
        <v>50</v>
      </c>
      <c r="B44" s="9">
        <v>920</v>
      </c>
      <c r="C44" s="9">
        <v>11</v>
      </c>
      <c r="D44" s="9">
        <v>1</v>
      </c>
      <c r="E44" s="9">
        <v>9</v>
      </c>
      <c r="F44" s="9">
        <v>3</v>
      </c>
      <c r="G44" s="9">
        <v>18</v>
      </c>
      <c r="H44" s="9">
        <v>5</v>
      </c>
      <c r="I44" s="9">
        <v>43</v>
      </c>
      <c r="J44" s="9">
        <v>35</v>
      </c>
      <c r="K44" s="9">
        <v>12</v>
      </c>
      <c r="L44" s="10">
        <f t="shared" si="0"/>
        <v>1057</v>
      </c>
    </row>
    <row r="45" spans="1:12" ht="13.5" thickBot="1">
      <c r="A45" s="20" t="s">
        <v>51</v>
      </c>
      <c r="B45" s="9">
        <v>558</v>
      </c>
      <c r="C45" s="9">
        <v>9</v>
      </c>
      <c r="D45" s="9">
        <v>2</v>
      </c>
      <c r="E45" s="9">
        <v>38</v>
      </c>
      <c r="F45" s="9">
        <v>9</v>
      </c>
      <c r="G45" s="9">
        <v>23</v>
      </c>
      <c r="H45" s="9">
        <v>8</v>
      </c>
      <c r="I45" s="9">
        <v>36</v>
      </c>
      <c r="J45" s="9">
        <v>34</v>
      </c>
      <c r="K45" s="9">
        <v>4</v>
      </c>
      <c r="L45" s="10">
        <f t="shared" si="0"/>
        <v>721</v>
      </c>
    </row>
    <row r="46" spans="1:12" ht="12.75">
      <c r="A46" s="21" t="s">
        <v>17</v>
      </c>
      <c r="B46" s="11">
        <f aca="true" t="shared" si="1" ref="B46:L46">SUM(B15:B45)</f>
        <v>18203</v>
      </c>
      <c r="C46" s="11">
        <f t="shared" si="1"/>
        <v>206</v>
      </c>
      <c r="D46" s="11">
        <f t="shared" si="1"/>
        <v>30</v>
      </c>
      <c r="E46" s="11">
        <f t="shared" si="1"/>
        <v>823</v>
      </c>
      <c r="F46" s="11">
        <f t="shared" si="1"/>
        <v>138</v>
      </c>
      <c r="G46" s="11">
        <f t="shared" si="1"/>
        <v>540</v>
      </c>
      <c r="H46" s="11">
        <f t="shared" si="1"/>
        <v>269</v>
      </c>
      <c r="I46" s="11">
        <f t="shared" si="1"/>
        <v>1050</v>
      </c>
      <c r="J46" s="11">
        <f t="shared" si="1"/>
        <v>944</v>
      </c>
      <c r="K46" s="11">
        <f t="shared" si="1"/>
        <v>126</v>
      </c>
      <c r="L46" s="12">
        <f t="shared" si="1"/>
        <v>22329</v>
      </c>
    </row>
    <row r="47" spans="1:12" ht="13.5" thickBot="1">
      <c r="A47" s="22" t="s">
        <v>52</v>
      </c>
      <c r="B47" s="13">
        <f>(B46/$M$13)</f>
        <v>587.1935483870968</v>
      </c>
      <c r="C47" s="13">
        <f>(C46/$M$13)</f>
        <v>6.645161290322581</v>
      </c>
      <c r="D47" s="13">
        <f aca="true" t="shared" si="2" ref="D47:K47">(D46/$M$13)</f>
        <v>0.967741935483871</v>
      </c>
      <c r="E47" s="13">
        <f t="shared" si="2"/>
        <v>26.548387096774192</v>
      </c>
      <c r="F47" s="13">
        <f t="shared" si="2"/>
        <v>4.451612903225806</v>
      </c>
      <c r="G47" s="13">
        <f t="shared" si="2"/>
        <v>17.419354838709676</v>
      </c>
      <c r="H47" s="13">
        <f t="shared" si="2"/>
        <v>8.67741935483871</v>
      </c>
      <c r="I47" s="13">
        <f t="shared" si="2"/>
        <v>33.87096774193548</v>
      </c>
      <c r="J47" s="13">
        <f t="shared" si="2"/>
        <v>30.451612903225808</v>
      </c>
      <c r="K47" s="13">
        <f t="shared" si="2"/>
        <v>4.064516129032258</v>
      </c>
      <c r="L47" s="14">
        <f>SUM(B47:K47)</f>
        <v>720.2903225806452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9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2022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426</v>
      </c>
      <c r="C15" s="9">
        <v>3</v>
      </c>
      <c r="D15" s="9">
        <v>0</v>
      </c>
      <c r="E15" s="9">
        <v>3</v>
      </c>
      <c r="F15" s="9">
        <v>0</v>
      </c>
      <c r="G15" s="9">
        <v>7</v>
      </c>
      <c r="H15" s="9">
        <v>3</v>
      </c>
      <c r="I15" s="9">
        <v>6</v>
      </c>
      <c r="J15" s="9">
        <v>15</v>
      </c>
      <c r="K15" s="9">
        <v>0</v>
      </c>
      <c r="L15" s="10">
        <f aca="true" t="shared" si="0" ref="L15:L45">SUM(B15:K15)</f>
        <v>463</v>
      </c>
    </row>
    <row r="16" spans="1:12" ht="12.75">
      <c r="A16" s="20" t="s">
        <v>22</v>
      </c>
      <c r="B16" s="9">
        <v>344</v>
      </c>
      <c r="C16" s="9">
        <v>2</v>
      </c>
      <c r="D16" s="9">
        <v>0</v>
      </c>
      <c r="E16" s="9">
        <v>5</v>
      </c>
      <c r="F16" s="9">
        <v>1</v>
      </c>
      <c r="G16" s="9">
        <v>5</v>
      </c>
      <c r="H16" s="9">
        <v>5</v>
      </c>
      <c r="I16" s="9">
        <v>7</v>
      </c>
      <c r="J16" s="9">
        <v>10</v>
      </c>
      <c r="K16" s="9">
        <v>0</v>
      </c>
      <c r="L16" s="10">
        <f t="shared" si="0"/>
        <v>379</v>
      </c>
    </row>
    <row r="17" spans="1:12" ht="12.75">
      <c r="A17" s="20" t="s">
        <v>23</v>
      </c>
      <c r="B17" s="9">
        <v>470</v>
      </c>
      <c r="C17" s="9">
        <v>6</v>
      </c>
      <c r="D17" s="9">
        <v>1</v>
      </c>
      <c r="E17" s="9">
        <v>26</v>
      </c>
      <c r="F17" s="9">
        <v>11</v>
      </c>
      <c r="G17" s="9">
        <v>18</v>
      </c>
      <c r="H17" s="9">
        <v>8</v>
      </c>
      <c r="I17" s="9">
        <v>16</v>
      </c>
      <c r="J17" s="9">
        <v>11</v>
      </c>
      <c r="K17" s="9">
        <v>0</v>
      </c>
      <c r="L17" s="10">
        <f t="shared" si="0"/>
        <v>567</v>
      </c>
    </row>
    <row r="18" spans="1:12" ht="12.75">
      <c r="A18" s="20" t="s">
        <v>24</v>
      </c>
      <c r="B18" s="9">
        <v>454</v>
      </c>
      <c r="C18" s="9">
        <v>10</v>
      </c>
      <c r="D18" s="9">
        <v>1</v>
      </c>
      <c r="E18" s="9">
        <v>29</v>
      </c>
      <c r="F18" s="9">
        <v>4</v>
      </c>
      <c r="G18" s="9">
        <v>29</v>
      </c>
      <c r="H18" s="9">
        <v>12</v>
      </c>
      <c r="I18" s="9">
        <v>23</v>
      </c>
      <c r="J18" s="9">
        <v>14</v>
      </c>
      <c r="K18" s="9">
        <v>0</v>
      </c>
      <c r="L18" s="10">
        <f t="shared" si="0"/>
        <v>576</v>
      </c>
    </row>
    <row r="19" spans="1:12" ht="12.75">
      <c r="A19" s="20" t="s">
        <v>25</v>
      </c>
      <c r="B19" s="9">
        <v>507</v>
      </c>
      <c r="C19" s="9">
        <v>8</v>
      </c>
      <c r="D19" s="9">
        <v>1</v>
      </c>
      <c r="E19" s="9">
        <v>23</v>
      </c>
      <c r="F19" s="9">
        <v>5</v>
      </c>
      <c r="G19" s="9">
        <v>35</v>
      </c>
      <c r="H19" s="9">
        <v>11</v>
      </c>
      <c r="I19" s="9">
        <v>27</v>
      </c>
      <c r="J19" s="9">
        <v>12</v>
      </c>
      <c r="K19" s="9">
        <v>1</v>
      </c>
      <c r="L19" s="10">
        <f t="shared" si="0"/>
        <v>630</v>
      </c>
    </row>
    <row r="20" spans="1:12" ht="12.75">
      <c r="A20" s="20" t="s">
        <v>26</v>
      </c>
      <c r="B20" s="9">
        <v>524</v>
      </c>
      <c r="C20" s="9">
        <v>9</v>
      </c>
      <c r="D20" s="9">
        <v>1</v>
      </c>
      <c r="E20" s="9">
        <v>32</v>
      </c>
      <c r="F20" s="9">
        <v>5</v>
      </c>
      <c r="G20" s="9">
        <v>41</v>
      </c>
      <c r="H20" s="9">
        <v>10</v>
      </c>
      <c r="I20" s="9">
        <v>25</v>
      </c>
      <c r="J20" s="9">
        <v>22</v>
      </c>
      <c r="K20" s="9">
        <v>3</v>
      </c>
      <c r="L20" s="10">
        <f t="shared" si="0"/>
        <v>672</v>
      </c>
    </row>
    <row r="21" spans="1:12" ht="12.75">
      <c r="A21" s="20" t="s">
        <v>27</v>
      </c>
      <c r="B21" s="9">
        <v>644</v>
      </c>
      <c r="C21" s="9">
        <v>13</v>
      </c>
      <c r="D21" s="9">
        <v>1</v>
      </c>
      <c r="E21" s="9">
        <v>36</v>
      </c>
      <c r="F21" s="9">
        <v>9</v>
      </c>
      <c r="G21" s="9">
        <v>52</v>
      </c>
      <c r="H21" s="9">
        <v>11</v>
      </c>
      <c r="I21" s="9">
        <v>21</v>
      </c>
      <c r="J21" s="9">
        <v>22</v>
      </c>
      <c r="K21" s="9">
        <v>3</v>
      </c>
      <c r="L21" s="10">
        <f t="shared" si="0"/>
        <v>812</v>
      </c>
    </row>
    <row r="22" spans="1:12" ht="12.75">
      <c r="A22" s="20" t="s">
        <v>28</v>
      </c>
      <c r="B22" s="9">
        <v>743</v>
      </c>
      <c r="C22" s="9">
        <v>11</v>
      </c>
      <c r="D22" s="9">
        <v>1</v>
      </c>
      <c r="E22" s="9">
        <v>15</v>
      </c>
      <c r="F22" s="9">
        <v>0</v>
      </c>
      <c r="G22" s="9">
        <v>29</v>
      </c>
      <c r="H22" s="9">
        <v>6</v>
      </c>
      <c r="I22" s="9">
        <v>14</v>
      </c>
      <c r="J22" s="9">
        <v>29</v>
      </c>
      <c r="K22" s="9">
        <v>14</v>
      </c>
      <c r="L22" s="10">
        <f t="shared" si="0"/>
        <v>862</v>
      </c>
    </row>
    <row r="23" spans="1:12" ht="12.75">
      <c r="A23" s="20" t="s">
        <v>29</v>
      </c>
      <c r="B23" s="9">
        <v>567</v>
      </c>
      <c r="C23" s="9">
        <v>4</v>
      </c>
      <c r="D23" s="9">
        <v>0</v>
      </c>
      <c r="E23" s="9">
        <v>8</v>
      </c>
      <c r="F23" s="9">
        <v>0</v>
      </c>
      <c r="G23" s="9">
        <v>31</v>
      </c>
      <c r="H23" s="9">
        <v>5</v>
      </c>
      <c r="I23" s="9">
        <v>10</v>
      </c>
      <c r="J23" s="9">
        <v>3</v>
      </c>
      <c r="K23" s="9">
        <v>14</v>
      </c>
      <c r="L23" s="10">
        <f t="shared" si="0"/>
        <v>642</v>
      </c>
    </row>
    <row r="24" spans="1:12" ht="12.75">
      <c r="A24" s="20" t="s">
        <v>30</v>
      </c>
      <c r="B24" s="9">
        <v>468</v>
      </c>
      <c r="C24" s="9">
        <v>7</v>
      </c>
      <c r="D24" s="9">
        <v>1</v>
      </c>
      <c r="E24" s="9">
        <v>27</v>
      </c>
      <c r="F24" s="9">
        <v>11</v>
      </c>
      <c r="G24" s="9">
        <v>37</v>
      </c>
      <c r="H24" s="9">
        <v>13</v>
      </c>
      <c r="I24" s="9">
        <v>16</v>
      </c>
      <c r="J24" s="9">
        <v>13</v>
      </c>
      <c r="K24" s="9">
        <v>3</v>
      </c>
      <c r="L24" s="10">
        <f t="shared" si="0"/>
        <v>596</v>
      </c>
    </row>
    <row r="25" spans="1:12" ht="12.75">
      <c r="A25" s="20" t="s">
        <v>31</v>
      </c>
      <c r="B25" s="9">
        <v>501</v>
      </c>
      <c r="C25" s="9">
        <v>2</v>
      </c>
      <c r="D25" s="9">
        <v>1</v>
      </c>
      <c r="E25" s="9">
        <v>38</v>
      </c>
      <c r="F25" s="9">
        <v>12</v>
      </c>
      <c r="G25" s="9">
        <v>18</v>
      </c>
      <c r="H25" s="9">
        <v>12</v>
      </c>
      <c r="I25" s="9">
        <v>29</v>
      </c>
      <c r="J25" s="9">
        <v>19</v>
      </c>
      <c r="K25" s="9">
        <v>4</v>
      </c>
      <c r="L25" s="10">
        <f t="shared" si="0"/>
        <v>636</v>
      </c>
    </row>
    <row r="26" spans="1:12" ht="12.75">
      <c r="A26" s="20" t="s">
        <v>32</v>
      </c>
      <c r="B26" s="9">
        <v>502</v>
      </c>
      <c r="C26" s="9">
        <v>5</v>
      </c>
      <c r="D26" s="9">
        <v>1</v>
      </c>
      <c r="E26" s="9">
        <v>38</v>
      </c>
      <c r="F26" s="9">
        <v>7</v>
      </c>
      <c r="G26" s="9">
        <v>30</v>
      </c>
      <c r="H26" s="9">
        <v>11</v>
      </c>
      <c r="I26" s="9">
        <v>43</v>
      </c>
      <c r="J26" s="9">
        <v>27</v>
      </c>
      <c r="K26" s="9">
        <v>6</v>
      </c>
      <c r="L26" s="10">
        <f t="shared" si="0"/>
        <v>670</v>
      </c>
    </row>
    <row r="27" spans="1:12" ht="12.75">
      <c r="A27" s="20" t="s">
        <v>33</v>
      </c>
      <c r="B27" s="9">
        <v>589</v>
      </c>
      <c r="C27" s="9">
        <v>3</v>
      </c>
      <c r="D27" s="9">
        <v>1</v>
      </c>
      <c r="E27" s="9">
        <v>41</v>
      </c>
      <c r="F27" s="9">
        <v>9</v>
      </c>
      <c r="G27" s="9">
        <v>25</v>
      </c>
      <c r="H27" s="9">
        <v>11</v>
      </c>
      <c r="I27" s="9">
        <v>27</v>
      </c>
      <c r="J27" s="9">
        <v>28</v>
      </c>
      <c r="K27" s="9">
        <v>3</v>
      </c>
      <c r="L27" s="10">
        <f t="shared" si="0"/>
        <v>737</v>
      </c>
    </row>
    <row r="28" spans="1:12" ht="12.75">
      <c r="A28" s="20" t="s">
        <v>34</v>
      </c>
      <c r="B28" s="9">
        <v>728</v>
      </c>
      <c r="C28" s="9">
        <v>5</v>
      </c>
      <c r="D28" s="9">
        <v>1</v>
      </c>
      <c r="E28" s="9">
        <v>49</v>
      </c>
      <c r="F28" s="9">
        <v>16</v>
      </c>
      <c r="G28" s="9">
        <v>33</v>
      </c>
      <c r="H28" s="9">
        <v>12</v>
      </c>
      <c r="I28" s="9">
        <v>25</v>
      </c>
      <c r="J28" s="9">
        <v>23</v>
      </c>
      <c r="K28" s="9">
        <v>2</v>
      </c>
      <c r="L28" s="10">
        <f t="shared" si="0"/>
        <v>894</v>
      </c>
    </row>
    <row r="29" spans="1:12" ht="12.75">
      <c r="A29" s="20" t="s">
        <v>35</v>
      </c>
      <c r="B29" s="9">
        <v>770</v>
      </c>
      <c r="C29" s="9">
        <v>9</v>
      </c>
      <c r="D29" s="9">
        <v>1</v>
      </c>
      <c r="E29" s="9">
        <v>17</v>
      </c>
      <c r="F29" s="9">
        <v>4</v>
      </c>
      <c r="G29" s="9">
        <v>58</v>
      </c>
      <c r="H29" s="9">
        <v>4</v>
      </c>
      <c r="I29" s="9">
        <v>6</v>
      </c>
      <c r="J29" s="9">
        <v>33</v>
      </c>
      <c r="K29" s="9">
        <v>2</v>
      </c>
      <c r="L29" s="10">
        <f t="shared" si="0"/>
        <v>904</v>
      </c>
    </row>
    <row r="30" spans="1:12" ht="12.75">
      <c r="A30" s="20" t="s">
        <v>36</v>
      </c>
      <c r="B30" s="9">
        <v>619</v>
      </c>
      <c r="C30" s="9">
        <v>3</v>
      </c>
      <c r="D30" s="9">
        <v>0</v>
      </c>
      <c r="E30" s="9">
        <v>15</v>
      </c>
      <c r="F30" s="9">
        <v>2</v>
      </c>
      <c r="G30" s="9">
        <v>31</v>
      </c>
      <c r="H30" s="9">
        <v>6</v>
      </c>
      <c r="I30" s="9">
        <v>8</v>
      </c>
      <c r="J30" s="9">
        <v>4</v>
      </c>
      <c r="K30" s="9">
        <v>6</v>
      </c>
      <c r="L30" s="10">
        <f t="shared" si="0"/>
        <v>694</v>
      </c>
    </row>
    <row r="31" spans="1:12" ht="12.75">
      <c r="A31" s="20" t="s">
        <v>37</v>
      </c>
      <c r="B31" s="9">
        <v>573</v>
      </c>
      <c r="C31" s="9">
        <v>9</v>
      </c>
      <c r="D31" s="9">
        <v>1</v>
      </c>
      <c r="E31" s="9">
        <v>29</v>
      </c>
      <c r="F31" s="9">
        <v>7</v>
      </c>
      <c r="G31" s="9">
        <v>45</v>
      </c>
      <c r="H31" s="9">
        <v>12</v>
      </c>
      <c r="I31" s="9">
        <v>10</v>
      </c>
      <c r="J31" s="9">
        <v>6</v>
      </c>
      <c r="K31" s="9">
        <v>2</v>
      </c>
      <c r="L31" s="10">
        <f t="shared" si="0"/>
        <v>694</v>
      </c>
    </row>
    <row r="32" spans="1:12" ht="12.75">
      <c r="A32" s="20" t="s">
        <v>38</v>
      </c>
      <c r="B32" s="9">
        <v>592</v>
      </c>
      <c r="C32" s="9">
        <v>9</v>
      </c>
      <c r="D32" s="9">
        <v>1</v>
      </c>
      <c r="E32" s="9">
        <v>25</v>
      </c>
      <c r="F32" s="9">
        <v>8</v>
      </c>
      <c r="G32" s="9">
        <v>43</v>
      </c>
      <c r="H32" s="9">
        <v>11</v>
      </c>
      <c r="I32" s="9">
        <v>25</v>
      </c>
      <c r="J32" s="9">
        <v>15</v>
      </c>
      <c r="K32" s="9">
        <v>1</v>
      </c>
      <c r="L32" s="10">
        <f t="shared" si="0"/>
        <v>730</v>
      </c>
    </row>
    <row r="33" spans="1:12" ht="12.75">
      <c r="A33" s="20" t="s">
        <v>39</v>
      </c>
      <c r="B33" s="9">
        <v>663</v>
      </c>
      <c r="C33" s="9">
        <v>11</v>
      </c>
      <c r="D33" s="9">
        <v>1</v>
      </c>
      <c r="E33" s="9">
        <v>32</v>
      </c>
      <c r="F33" s="9">
        <v>2</v>
      </c>
      <c r="G33" s="9">
        <v>57</v>
      </c>
      <c r="H33" s="9">
        <v>14</v>
      </c>
      <c r="I33" s="9">
        <v>25</v>
      </c>
      <c r="J33" s="9">
        <v>20</v>
      </c>
      <c r="K33" s="9">
        <v>3</v>
      </c>
      <c r="L33" s="10">
        <f t="shared" si="0"/>
        <v>828</v>
      </c>
    </row>
    <row r="34" spans="1:12" ht="12.75">
      <c r="A34" s="20" t="s">
        <v>40</v>
      </c>
      <c r="B34" s="9">
        <v>860</v>
      </c>
      <c r="C34" s="9">
        <v>8</v>
      </c>
      <c r="D34" s="9">
        <v>1</v>
      </c>
      <c r="E34" s="9">
        <v>36</v>
      </c>
      <c r="F34" s="9">
        <v>1</v>
      </c>
      <c r="G34" s="9">
        <v>31</v>
      </c>
      <c r="H34" s="9">
        <v>11</v>
      </c>
      <c r="I34" s="9">
        <v>43</v>
      </c>
      <c r="J34" s="9">
        <v>23</v>
      </c>
      <c r="K34" s="9">
        <v>3</v>
      </c>
      <c r="L34" s="10">
        <f t="shared" si="0"/>
        <v>1017</v>
      </c>
    </row>
    <row r="35" spans="1:12" ht="12.75">
      <c r="A35" s="20" t="s">
        <v>41</v>
      </c>
      <c r="B35" s="9">
        <v>768</v>
      </c>
      <c r="C35" s="9">
        <v>14</v>
      </c>
      <c r="D35" s="9">
        <v>1</v>
      </c>
      <c r="E35" s="9">
        <v>35</v>
      </c>
      <c r="F35" s="9">
        <v>3</v>
      </c>
      <c r="G35" s="9">
        <v>24</v>
      </c>
      <c r="H35" s="9">
        <v>13</v>
      </c>
      <c r="I35" s="9">
        <v>22</v>
      </c>
      <c r="J35" s="9">
        <v>24</v>
      </c>
      <c r="K35" s="9">
        <v>7</v>
      </c>
      <c r="L35" s="10">
        <f t="shared" si="0"/>
        <v>911</v>
      </c>
    </row>
    <row r="36" spans="1:12" ht="12.75">
      <c r="A36" s="20" t="s">
        <v>42</v>
      </c>
      <c r="B36" s="9">
        <v>661</v>
      </c>
      <c r="C36" s="9">
        <v>8</v>
      </c>
      <c r="D36" s="9">
        <v>1</v>
      </c>
      <c r="E36" s="9">
        <v>17</v>
      </c>
      <c r="F36" s="9">
        <v>2</v>
      </c>
      <c r="G36" s="9">
        <v>27</v>
      </c>
      <c r="H36" s="9">
        <v>6</v>
      </c>
      <c r="I36" s="9">
        <v>12</v>
      </c>
      <c r="J36" s="9">
        <v>28</v>
      </c>
      <c r="K36" s="9">
        <v>1</v>
      </c>
      <c r="L36" s="10">
        <f t="shared" si="0"/>
        <v>763</v>
      </c>
    </row>
    <row r="37" spans="1:12" ht="12.75">
      <c r="A37" s="20" t="s">
        <v>43</v>
      </c>
      <c r="B37" s="9">
        <v>655</v>
      </c>
      <c r="C37" s="9">
        <v>5</v>
      </c>
      <c r="D37" s="9">
        <v>1</v>
      </c>
      <c r="E37" s="9">
        <v>11</v>
      </c>
      <c r="F37" s="9">
        <v>1</v>
      </c>
      <c r="G37" s="9">
        <v>31</v>
      </c>
      <c r="H37" s="9">
        <v>4</v>
      </c>
      <c r="I37" s="9">
        <v>4</v>
      </c>
      <c r="J37" s="9">
        <v>6</v>
      </c>
      <c r="K37" s="9">
        <v>8</v>
      </c>
      <c r="L37" s="10">
        <f t="shared" si="0"/>
        <v>726</v>
      </c>
    </row>
    <row r="38" spans="1:12" ht="12.75">
      <c r="A38" s="20" t="s">
        <v>44</v>
      </c>
      <c r="B38" s="9">
        <v>632</v>
      </c>
      <c r="C38" s="9">
        <v>8</v>
      </c>
      <c r="D38" s="9">
        <v>1</v>
      </c>
      <c r="E38" s="9">
        <v>31</v>
      </c>
      <c r="F38" s="9">
        <v>3</v>
      </c>
      <c r="G38" s="9">
        <v>42</v>
      </c>
      <c r="H38" s="9">
        <v>10</v>
      </c>
      <c r="I38" s="9">
        <v>25</v>
      </c>
      <c r="J38" s="9">
        <v>10</v>
      </c>
      <c r="K38" s="9">
        <v>1</v>
      </c>
      <c r="L38" s="10">
        <f t="shared" si="0"/>
        <v>763</v>
      </c>
    </row>
    <row r="39" spans="1:12" ht="12.75">
      <c r="A39" s="20" t="s">
        <v>45</v>
      </c>
      <c r="B39" s="9">
        <v>796</v>
      </c>
      <c r="C39" s="9">
        <v>11</v>
      </c>
      <c r="D39" s="9">
        <v>1</v>
      </c>
      <c r="E39" s="9">
        <v>40</v>
      </c>
      <c r="F39" s="9">
        <v>7</v>
      </c>
      <c r="G39" s="9">
        <v>51</v>
      </c>
      <c r="H39" s="9">
        <v>6</v>
      </c>
      <c r="I39" s="9">
        <v>14</v>
      </c>
      <c r="J39" s="9">
        <v>11</v>
      </c>
      <c r="K39" s="9">
        <v>4</v>
      </c>
      <c r="L39" s="10">
        <f t="shared" si="0"/>
        <v>941</v>
      </c>
    </row>
    <row r="40" spans="1:12" ht="12.75">
      <c r="A40" s="20" t="s">
        <v>46</v>
      </c>
      <c r="B40" s="9">
        <v>576</v>
      </c>
      <c r="C40" s="9">
        <v>11</v>
      </c>
      <c r="D40" s="9">
        <v>2</v>
      </c>
      <c r="E40" s="9">
        <v>34</v>
      </c>
      <c r="F40" s="9">
        <v>5</v>
      </c>
      <c r="G40" s="9">
        <v>21</v>
      </c>
      <c r="H40" s="9">
        <v>6</v>
      </c>
      <c r="I40" s="9">
        <v>29</v>
      </c>
      <c r="J40" s="9">
        <v>22</v>
      </c>
      <c r="K40" s="9">
        <v>3</v>
      </c>
      <c r="L40" s="10">
        <f t="shared" si="0"/>
        <v>709</v>
      </c>
    </row>
    <row r="41" spans="1:12" ht="12.75">
      <c r="A41" s="20" t="s">
        <v>47</v>
      </c>
      <c r="B41" s="9">
        <v>583</v>
      </c>
      <c r="C41" s="9">
        <v>9</v>
      </c>
      <c r="D41" s="9">
        <v>2</v>
      </c>
      <c r="E41" s="9">
        <v>36</v>
      </c>
      <c r="F41" s="9">
        <v>7</v>
      </c>
      <c r="G41" s="9">
        <v>38</v>
      </c>
      <c r="H41" s="9">
        <v>7</v>
      </c>
      <c r="I41" s="9">
        <v>38</v>
      </c>
      <c r="J41" s="9">
        <v>20</v>
      </c>
      <c r="K41" s="9">
        <v>1</v>
      </c>
      <c r="L41" s="10">
        <f t="shared" si="0"/>
        <v>741</v>
      </c>
    </row>
    <row r="42" spans="1:12" ht="12.75">
      <c r="A42" s="20" t="s">
        <v>48</v>
      </c>
      <c r="B42" s="9">
        <v>767</v>
      </c>
      <c r="C42" s="9">
        <v>12</v>
      </c>
      <c r="D42" s="9">
        <v>2</v>
      </c>
      <c r="E42" s="9">
        <v>47</v>
      </c>
      <c r="F42" s="9">
        <v>6</v>
      </c>
      <c r="G42" s="9">
        <v>25</v>
      </c>
      <c r="H42" s="9">
        <v>10</v>
      </c>
      <c r="I42" s="9">
        <v>20</v>
      </c>
      <c r="J42" s="9">
        <v>32</v>
      </c>
      <c r="K42" s="9">
        <v>8</v>
      </c>
      <c r="L42" s="10">
        <f t="shared" si="0"/>
        <v>929</v>
      </c>
    </row>
    <row r="43" spans="1:12" ht="12.75">
      <c r="A43" s="20" t="s">
        <v>49</v>
      </c>
      <c r="B43" s="9">
        <v>837</v>
      </c>
      <c r="C43" s="9">
        <v>10</v>
      </c>
      <c r="D43" s="9">
        <v>1</v>
      </c>
      <c r="E43" s="9">
        <v>25</v>
      </c>
      <c r="F43" s="9">
        <v>6</v>
      </c>
      <c r="G43" s="9">
        <v>33</v>
      </c>
      <c r="H43" s="9">
        <v>6</v>
      </c>
      <c r="I43" s="9">
        <v>25</v>
      </c>
      <c r="J43" s="9">
        <v>42</v>
      </c>
      <c r="K43" s="9">
        <v>8</v>
      </c>
      <c r="L43" s="10">
        <f t="shared" si="0"/>
        <v>993</v>
      </c>
    </row>
    <row r="44" spans="1:12" ht="12.75">
      <c r="A44" s="20" t="s">
        <v>50</v>
      </c>
      <c r="B44" s="9">
        <v>541</v>
      </c>
      <c r="C44" s="9">
        <v>3</v>
      </c>
      <c r="D44" s="9">
        <v>0</v>
      </c>
      <c r="E44" s="9">
        <v>7</v>
      </c>
      <c r="F44" s="9">
        <v>6</v>
      </c>
      <c r="G44" s="9">
        <v>41</v>
      </c>
      <c r="H44" s="9">
        <v>5</v>
      </c>
      <c r="I44" s="9">
        <v>22</v>
      </c>
      <c r="J44" s="9">
        <v>13</v>
      </c>
      <c r="K44" s="9">
        <v>2</v>
      </c>
      <c r="L44" s="10">
        <f t="shared" si="0"/>
        <v>640</v>
      </c>
    </row>
    <row r="45" spans="1:12" ht="13.5" thickBot="1">
      <c r="A45" s="20" t="s">
        <v>51</v>
      </c>
      <c r="B45" s="9">
        <v>685</v>
      </c>
      <c r="C45" s="9">
        <v>6</v>
      </c>
      <c r="D45" s="9">
        <v>2</v>
      </c>
      <c r="E45" s="9">
        <v>36</v>
      </c>
      <c r="F45" s="9">
        <v>18</v>
      </c>
      <c r="G45" s="9">
        <v>45</v>
      </c>
      <c r="H45" s="9">
        <v>5</v>
      </c>
      <c r="I45" s="9">
        <v>16</v>
      </c>
      <c r="J45" s="9">
        <v>9</v>
      </c>
      <c r="K45" s="9">
        <v>5</v>
      </c>
      <c r="L45" s="10">
        <f t="shared" si="0"/>
        <v>827</v>
      </c>
    </row>
    <row r="46" spans="1:12" ht="12.75">
      <c r="A46" s="21" t="s">
        <v>17</v>
      </c>
      <c r="B46" s="11">
        <f aca="true" t="shared" si="1" ref="B46:L46">SUM(B15:B45)</f>
        <v>19045</v>
      </c>
      <c r="C46" s="11">
        <f t="shared" si="1"/>
        <v>234</v>
      </c>
      <c r="D46" s="11">
        <f t="shared" si="1"/>
        <v>30</v>
      </c>
      <c r="E46" s="11">
        <f t="shared" si="1"/>
        <v>843</v>
      </c>
      <c r="F46" s="11">
        <f t="shared" si="1"/>
        <v>178</v>
      </c>
      <c r="G46" s="11">
        <f t="shared" si="1"/>
        <v>1033</v>
      </c>
      <c r="H46" s="11">
        <f t="shared" si="1"/>
        <v>266</v>
      </c>
      <c r="I46" s="11">
        <f t="shared" si="1"/>
        <v>633</v>
      </c>
      <c r="J46" s="11">
        <f t="shared" si="1"/>
        <v>566</v>
      </c>
      <c r="K46" s="11">
        <f t="shared" si="1"/>
        <v>118</v>
      </c>
      <c r="L46" s="12">
        <f t="shared" si="1"/>
        <v>22946</v>
      </c>
    </row>
    <row r="47" spans="1:12" ht="13.5" thickBot="1">
      <c r="A47" s="22" t="s">
        <v>52</v>
      </c>
      <c r="B47" s="13">
        <f>(B46/$M$13)</f>
        <v>614.3548387096774</v>
      </c>
      <c r="C47" s="13">
        <f aca="true" t="shared" si="2" ref="C47:K47">(C46/$M$13)</f>
        <v>7.548387096774194</v>
      </c>
      <c r="D47" s="13">
        <f t="shared" si="2"/>
        <v>0.967741935483871</v>
      </c>
      <c r="E47" s="13">
        <f t="shared" si="2"/>
        <v>27.193548387096776</v>
      </c>
      <c r="F47" s="13">
        <f t="shared" si="2"/>
        <v>5.741935483870968</v>
      </c>
      <c r="G47" s="13">
        <f t="shared" si="2"/>
        <v>33.32258064516129</v>
      </c>
      <c r="H47" s="13">
        <f t="shared" si="2"/>
        <v>8.580645161290322</v>
      </c>
      <c r="I47" s="13">
        <f t="shared" si="2"/>
        <v>20.419354838709676</v>
      </c>
      <c r="J47" s="13">
        <f t="shared" si="2"/>
        <v>18.258064516129032</v>
      </c>
      <c r="K47" s="13">
        <f t="shared" si="2"/>
        <v>3.806451612903226</v>
      </c>
      <c r="L47" s="14">
        <f>SUM(B47:K47)</f>
        <v>740.1935483870968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2">
      <selection activeCell="B10" sqref="B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3145</v>
      </c>
      <c r="C15" s="9">
        <v>21</v>
      </c>
      <c r="D15" s="9">
        <v>0</v>
      </c>
      <c r="E15" s="9">
        <v>14</v>
      </c>
      <c r="F15" s="9">
        <v>4</v>
      </c>
      <c r="G15" s="9">
        <v>0</v>
      </c>
      <c r="H15" s="9">
        <v>18</v>
      </c>
      <c r="I15" s="9">
        <v>8</v>
      </c>
      <c r="J15" s="9">
        <v>2</v>
      </c>
      <c r="K15" s="9">
        <v>24</v>
      </c>
      <c r="L15" s="10">
        <f aca="true" t="shared" si="0" ref="L15:L45">SUM(B15:K15)</f>
        <v>3236</v>
      </c>
      <c r="M15" s="23" t="s">
        <v>57</v>
      </c>
    </row>
    <row r="16" spans="1:13" ht="12.75">
      <c r="A16" s="20" t="s">
        <v>22</v>
      </c>
      <c r="B16" s="9">
        <v>3695</v>
      </c>
      <c r="C16" s="9">
        <v>16</v>
      </c>
      <c r="D16" s="9">
        <v>2</v>
      </c>
      <c r="E16" s="9">
        <v>20</v>
      </c>
      <c r="F16" s="9">
        <v>14</v>
      </c>
      <c r="G16" s="9">
        <v>5</v>
      </c>
      <c r="H16" s="9">
        <v>32</v>
      </c>
      <c r="I16" s="9">
        <v>39</v>
      </c>
      <c r="J16" s="9">
        <v>13</v>
      </c>
      <c r="K16" s="9">
        <v>12</v>
      </c>
      <c r="L16" s="10">
        <f t="shared" si="0"/>
        <v>3848</v>
      </c>
      <c r="M16" s="28"/>
    </row>
    <row r="17" spans="1:13" ht="12.75">
      <c r="A17" s="20" t="s">
        <v>23</v>
      </c>
      <c r="B17" s="9">
        <v>3134</v>
      </c>
      <c r="C17" s="9">
        <v>12</v>
      </c>
      <c r="D17" s="9">
        <v>1</v>
      </c>
      <c r="E17" s="9">
        <v>128</v>
      </c>
      <c r="F17" s="9">
        <v>124</v>
      </c>
      <c r="G17" s="9">
        <v>50</v>
      </c>
      <c r="H17" s="9">
        <v>57</v>
      </c>
      <c r="I17" s="9">
        <v>307</v>
      </c>
      <c r="J17" s="9">
        <v>107</v>
      </c>
      <c r="K17" s="9">
        <v>18</v>
      </c>
      <c r="L17" s="10">
        <f t="shared" si="0"/>
        <v>3938</v>
      </c>
      <c r="M17" s="28"/>
    </row>
    <row r="18" spans="1:13" ht="12.75">
      <c r="A18" s="20" t="s">
        <v>24</v>
      </c>
      <c r="B18" s="9">
        <v>2765</v>
      </c>
      <c r="C18" s="9">
        <v>13</v>
      </c>
      <c r="D18" s="9">
        <v>4</v>
      </c>
      <c r="E18" s="9">
        <v>140</v>
      </c>
      <c r="F18" s="9">
        <v>239</v>
      </c>
      <c r="G18" s="9">
        <v>43</v>
      </c>
      <c r="H18" s="9">
        <v>68</v>
      </c>
      <c r="I18" s="9">
        <v>493</v>
      </c>
      <c r="J18" s="9">
        <v>108</v>
      </c>
      <c r="K18" s="9">
        <v>20</v>
      </c>
      <c r="L18" s="10">
        <f t="shared" si="0"/>
        <v>3893</v>
      </c>
      <c r="M18" s="28"/>
    </row>
    <row r="19" spans="1:13" ht="12.75">
      <c r="A19" s="20" t="s">
        <v>25</v>
      </c>
      <c r="B19" s="9">
        <v>2772</v>
      </c>
      <c r="C19" s="9">
        <v>26</v>
      </c>
      <c r="D19" s="9">
        <v>3</v>
      </c>
      <c r="E19" s="9">
        <v>138</v>
      </c>
      <c r="F19" s="9">
        <v>225</v>
      </c>
      <c r="G19" s="9">
        <v>53</v>
      </c>
      <c r="H19" s="9">
        <v>54</v>
      </c>
      <c r="I19" s="9">
        <v>577</v>
      </c>
      <c r="J19" s="9">
        <v>137</v>
      </c>
      <c r="K19" s="9">
        <v>33</v>
      </c>
      <c r="L19" s="10">
        <f t="shared" si="0"/>
        <v>4018</v>
      </c>
      <c r="M19" s="28"/>
    </row>
    <row r="20" spans="1:13" ht="12.75">
      <c r="A20" s="20" t="s">
        <v>26</v>
      </c>
      <c r="B20" s="9">
        <v>2832</v>
      </c>
      <c r="C20" s="9">
        <v>29</v>
      </c>
      <c r="D20" s="9">
        <v>2</v>
      </c>
      <c r="E20" s="9">
        <v>175</v>
      </c>
      <c r="F20" s="9">
        <v>291</v>
      </c>
      <c r="G20" s="9">
        <v>67</v>
      </c>
      <c r="H20" s="9">
        <v>63</v>
      </c>
      <c r="I20" s="9">
        <v>563</v>
      </c>
      <c r="J20" s="9">
        <v>119</v>
      </c>
      <c r="K20" s="9">
        <v>23</v>
      </c>
      <c r="L20" s="10">
        <f t="shared" si="0"/>
        <v>4164</v>
      </c>
      <c r="M20" s="28"/>
    </row>
    <row r="21" spans="1:13" ht="12.75">
      <c r="A21" s="20" t="s">
        <v>27</v>
      </c>
      <c r="B21" s="9">
        <v>3429</v>
      </c>
      <c r="C21" s="9">
        <v>28</v>
      </c>
      <c r="D21" s="9">
        <v>1</v>
      </c>
      <c r="E21" s="9">
        <v>185</v>
      </c>
      <c r="F21" s="9">
        <v>297</v>
      </c>
      <c r="G21" s="9">
        <v>95</v>
      </c>
      <c r="H21" s="9">
        <v>63</v>
      </c>
      <c r="I21" s="9">
        <v>586</v>
      </c>
      <c r="J21" s="9">
        <v>106</v>
      </c>
      <c r="K21" s="9">
        <v>31</v>
      </c>
      <c r="L21" s="10">
        <f t="shared" si="0"/>
        <v>4821</v>
      </c>
      <c r="M21" s="28"/>
    </row>
    <row r="22" spans="1:13" ht="12.75">
      <c r="A22" s="20" t="s">
        <v>28</v>
      </c>
      <c r="B22" s="9">
        <v>3244</v>
      </c>
      <c r="C22" s="9">
        <v>23</v>
      </c>
      <c r="D22" s="9">
        <v>2</v>
      </c>
      <c r="E22" s="9">
        <v>85</v>
      </c>
      <c r="F22" s="9">
        <v>135</v>
      </c>
      <c r="G22" s="9">
        <v>10</v>
      </c>
      <c r="H22" s="9">
        <v>51</v>
      </c>
      <c r="I22" s="9">
        <v>251</v>
      </c>
      <c r="J22" s="9">
        <v>92</v>
      </c>
      <c r="K22" s="9">
        <v>38</v>
      </c>
      <c r="L22" s="10">
        <f t="shared" si="0"/>
        <v>3931</v>
      </c>
      <c r="M22" s="28"/>
    </row>
    <row r="23" spans="1:13" ht="12.75">
      <c r="A23" s="20" t="s">
        <v>29</v>
      </c>
      <c r="B23" s="9">
        <v>3606</v>
      </c>
      <c r="C23" s="9">
        <v>20</v>
      </c>
      <c r="D23" s="9">
        <v>0</v>
      </c>
      <c r="E23" s="9">
        <v>36</v>
      </c>
      <c r="F23" s="9">
        <v>17</v>
      </c>
      <c r="G23" s="9">
        <v>15</v>
      </c>
      <c r="H23" s="9">
        <v>31</v>
      </c>
      <c r="I23" s="9">
        <v>41</v>
      </c>
      <c r="J23" s="9">
        <v>33</v>
      </c>
      <c r="K23" s="9">
        <v>26</v>
      </c>
      <c r="L23" s="10">
        <f t="shared" si="0"/>
        <v>3825</v>
      </c>
      <c r="M23" s="28"/>
    </row>
    <row r="24" spans="1:13" ht="12.75">
      <c r="A24" s="20" t="s">
        <v>30</v>
      </c>
      <c r="B24" s="9">
        <v>3310</v>
      </c>
      <c r="C24" s="9">
        <v>28</v>
      </c>
      <c r="D24" s="9">
        <v>1</v>
      </c>
      <c r="E24" s="9">
        <v>162</v>
      </c>
      <c r="F24" s="9">
        <v>275</v>
      </c>
      <c r="G24" s="9">
        <v>63</v>
      </c>
      <c r="H24" s="9">
        <v>66</v>
      </c>
      <c r="I24" s="9">
        <v>471</v>
      </c>
      <c r="J24" s="9">
        <v>155</v>
      </c>
      <c r="K24" s="9">
        <v>22</v>
      </c>
      <c r="L24" s="10">
        <f t="shared" si="0"/>
        <v>4553</v>
      </c>
      <c r="M24" s="28"/>
    </row>
    <row r="25" spans="1:13" ht="12.75">
      <c r="A25" s="20" t="s">
        <v>31</v>
      </c>
      <c r="B25" s="9">
        <v>2837</v>
      </c>
      <c r="C25" s="9">
        <v>18</v>
      </c>
      <c r="D25" s="9">
        <v>2</v>
      </c>
      <c r="E25" s="9">
        <v>165</v>
      </c>
      <c r="F25" s="9">
        <v>226</v>
      </c>
      <c r="G25" s="9">
        <v>108</v>
      </c>
      <c r="H25" s="9">
        <v>67</v>
      </c>
      <c r="I25" s="9">
        <v>386</v>
      </c>
      <c r="J25" s="9">
        <v>239</v>
      </c>
      <c r="K25" s="9">
        <v>16</v>
      </c>
      <c r="L25" s="10">
        <f t="shared" si="0"/>
        <v>4064</v>
      </c>
      <c r="M25" s="28"/>
    </row>
    <row r="26" spans="1:13" ht="12.75">
      <c r="A26" s="20" t="s">
        <v>32</v>
      </c>
      <c r="B26" s="9">
        <v>2824</v>
      </c>
      <c r="C26" s="9">
        <v>7</v>
      </c>
      <c r="D26" s="9">
        <v>5</v>
      </c>
      <c r="E26" s="9">
        <v>148</v>
      </c>
      <c r="F26" s="9">
        <v>205</v>
      </c>
      <c r="G26" s="9">
        <v>72</v>
      </c>
      <c r="H26" s="9">
        <v>51</v>
      </c>
      <c r="I26" s="9">
        <v>461</v>
      </c>
      <c r="J26" s="9">
        <v>180</v>
      </c>
      <c r="K26" s="9">
        <v>22</v>
      </c>
      <c r="L26" s="10">
        <f t="shared" si="0"/>
        <v>3975</v>
      </c>
      <c r="M26" s="28"/>
    </row>
    <row r="27" spans="1:13" ht="12.75">
      <c r="A27" s="20" t="s">
        <v>33</v>
      </c>
      <c r="B27" s="9">
        <v>3180</v>
      </c>
      <c r="C27" s="9">
        <v>25</v>
      </c>
      <c r="D27" s="9">
        <v>0</v>
      </c>
      <c r="E27" s="9">
        <v>212</v>
      </c>
      <c r="F27" s="9">
        <v>278</v>
      </c>
      <c r="G27" s="9">
        <v>47</v>
      </c>
      <c r="H27" s="9">
        <v>61</v>
      </c>
      <c r="I27" s="9">
        <v>579</v>
      </c>
      <c r="J27" s="9">
        <v>280</v>
      </c>
      <c r="K27" s="9">
        <v>28</v>
      </c>
      <c r="L27" s="10">
        <f t="shared" si="0"/>
        <v>4690</v>
      </c>
      <c r="M27" s="28"/>
    </row>
    <row r="28" spans="1:12" ht="12.75">
      <c r="A28" s="20">
        <v>14</v>
      </c>
      <c r="B28" s="9">
        <v>3725</v>
      </c>
      <c r="C28" s="9">
        <v>25</v>
      </c>
      <c r="D28" s="9">
        <v>1</v>
      </c>
      <c r="E28" s="9">
        <v>200</v>
      </c>
      <c r="F28" s="9">
        <v>290</v>
      </c>
      <c r="G28" s="9">
        <v>65</v>
      </c>
      <c r="H28" s="9">
        <v>55</v>
      </c>
      <c r="I28" s="9">
        <v>620</v>
      </c>
      <c r="J28" s="9">
        <v>151</v>
      </c>
      <c r="K28" s="9">
        <v>49</v>
      </c>
      <c r="L28" s="10">
        <f t="shared" si="0"/>
        <v>5181</v>
      </c>
    </row>
    <row r="29" spans="1:12" ht="12.75">
      <c r="A29" s="20" t="s">
        <v>35</v>
      </c>
      <c r="B29" s="9">
        <v>3482</v>
      </c>
      <c r="C29" s="9">
        <v>20</v>
      </c>
      <c r="D29" s="9">
        <v>1</v>
      </c>
      <c r="E29" s="9">
        <v>96</v>
      </c>
      <c r="F29" s="9">
        <v>107</v>
      </c>
      <c r="G29" s="9">
        <v>28</v>
      </c>
      <c r="H29" s="9">
        <v>38</v>
      </c>
      <c r="I29" s="9">
        <v>306</v>
      </c>
      <c r="J29" s="9">
        <v>82</v>
      </c>
      <c r="K29" s="9">
        <v>40</v>
      </c>
      <c r="L29" s="10">
        <f t="shared" si="0"/>
        <v>4200</v>
      </c>
    </row>
    <row r="30" spans="1:12" ht="12.75">
      <c r="A30" s="20" t="s">
        <v>36</v>
      </c>
      <c r="B30" s="9">
        <v>3837</v>
      </c>
      <c r="C30" s="9">
        <v>29</v>
      </c>
      <c r="D30" s="9">
        <v>0</v>
      </c>
      <c r="E30" s="9">
        <v>39</v>
      </c>
      <c r="F30" s="9">
        <v>10</v>
      </c>
      <c r="G30" s="9">
        <v>4</v>
      </c>
      <c r="H30" s="9">
        <v>40</v>
      </c>
      <c r="I30" s="9">
        <v>39</v>
      </c>
      <c r="J30" s="9">
        <v>40</v>
      </c>
      <c r="K30" s="9">
        <v>84</v>
      </c>
      <c r="L30" s="10">
        <f t="shared" si="0"/>
        <v>4122</v>
      </c>
    </row>
    <row r="31" spans="1:12" ht="12.75">
      <c r="A31" s="20" t="s">
        <v>37</v>
      </c>
      <c r="B31" s="9">
        <v>3225</v>
      </c>
      <c r="C31" s="9">
        <v>33</v>
      </c>
      <c r="D31" s="9">
        <v>0</v>
      </c>
      <c r="E31" s="9">
        <v>153</v>
      </c>
      <c r="F31" s="9">
        <v>333</v>
      </c>
      <c r="G31" s="9">
        <v>65</v>
      </c>
      <c r="H31" s="9">
        <v>54</v>
      </c>
      <c r="I31" s="9">
        <v>441</v>
      </c>
      <c r="J31" s="9">
        <v>114</v>
      </c>
      <c r="K31" s="9">
        <v>54</v>
      </c>
      <c r="L31" s="10">
        <f t="shared" si="0"/>
        <v>4472</v>
      </c>
    </row>
    <row r="32" spans="1:12" ht="12.75">
      <c r="A32" s="20" t="s">
        <v>38</v>
      </c>
      <c r="B32" s="9">
        <v>3098</v>
      </c>
      <c r="C32" s="9">
        <v>19</v>
      </c>
      <c r="D32" s="9">
        <v>0</v>
      </c>
      <c r="E32" s="9">
        <v>166</v>
      </c>
      <c r="F32" s="9">
        <v>413</v>
      </c>
      <c r="G32" s="9">
        <v>87</v>
      </c>
      <c r="H32" s="9">
        <v>53</v>
      </c>
      <c r="I32" s="9">
        <v>673</v>
      </c>
      <c r="J32" s="9">
        <v>115</v>
      </c>
      <c r="K32" s="9">
        <v>12</v>
      </c>
      <c r="L32" s="10">
        <f t="shared" si="0"/>
        <v>4636</v>
      </c>
    </row>
    <row r="33" spans="1:12" ht="12.75">
      <c r="A33" s="20" t="s">
        <v>39</v>
      </c>
      <c r="B33" s="9">
        <v>3249</v>
      </c>
      <c r="C33" s="9">
        <v>26</v>
      </c>
      <c r="D33" s="9">
        <v>2</v>
      </c>
      <c r="E33" s="9">
        <v>202</v>
      </c>
      <c r="F33" s="9">
        <v>350</v>
      </c>
      <c r="G33" s="9">
        <v>62</v>
      </c>
      <c r="H33" s="9">
        <v>50</v>
      </c>
      <c r="I33" s="9">
        <v>607</v>
      </c>
      <c r="J33" s="9">
        <v>121</v>
      </c>
      <c r="K33" s="9">
        <v>20</v>
      </c>
      <c r="L33" s="10">
        <f t="shared" si="0"/>
        <v>4689</v>
      </c>
    </row>
    <row r="34" spans="1:12" ht="12.75">
      <c r="A34" s="20" t="s">
        <v>40</v>
      </c>
      <c r="B34" s="9">
        <v>3111</v>
      </c>
      <c r="C34" s="9">
        <v>12</v>
      </c>
      <c r="D34" s="9">
        <v>0</v>
      </c>
      <c r="E34" s="9">
        <v>179</v>
      </c>
      <c r="F34" s="9">
        <v>322</v>
      </c>
      <c r="G34" s="9">
        <v>79</v>
      </c>
      <c r="H34" s="9">
        <v>54</v>
      </c>
      <c r="I34" s="9">
        <v>644</v>
      </c>
      <c r="J34" s="9">
        <v>133</v>
      </c>
      <c r="K34" s="9">
        <v>25</v>
      </c>
      <c r="L34" s="10">
        <f t="shared" si="0"/>
        <v>4559</v>
      </c>
    </row>
    <row r="35" spans="1:12" ht="12.75">
      <c r="A35" s="20" t="s">
        <v>41</v>
      </c>
      <c r="B35" s="9">
        <v>4009</v>
      </c>
      <c r="C35" s="9">
        <v>21</v>
      </c>
      <c r="D35" s="9">
        <v>1</v>
      </c>
      <c r="E35" s="9">
        <v>184</v>
      </c>
      <c r="F35" s="9">
        <v>320</v>
      </c>
      <c r="G35" s="9">
        <v>63</v>
      </c>
      <c r="H35" s="9">
        <v>55</v>
      </c>
      <c r="I35" s="9">
        <v>615</v>
      </c>
      <c r="J35" s="9">
        <v>125</v>
      </c>
      <c r="K35" s="9">
        <v>24</v>
      </c>
      <c r="L35" s="10">
        <f t="shared" si="0"/>
        <v>5417</v>
      </c>
    </row>
    <row r="36" spans="1:12" ht="12.75">
      <c r="A36" s="20" t="s">
        <v>42</v>
      </c>
      <c r="B36" s="9">
        <v>3209</v>
      </c>
      <c r="C36" s="9">
        <v>22</v>
      </c>
      <c r="D36" s="9">
        <v>0</v>
      </c>
      <c r="E36" s="9">
        <v>69</v>
      </c>
      <c r="F36" s="9">
        <v>81</v>
      </c>
      <c r="G36" s="9">
        <v>25</v>
      </c>
      <c r="H36" s="9">
        <v>32</v>
      </c>
      <c r="I36" s="9">
        <v>236</v>
      </c>
      <c r="J36" s="9">
        <v>37</v>
      </c>
      <c r="K36" s="9">
        <v>22</v>
      </c>
      <c r="L36" s="10">
        <f t="shared" si="0"/>
        <v>3733</v>
      </c>
    </row>
    <row r="37" spans="1:12" ht="12.75">
      <c r="A37" s="20" t="s">
        <v>43</v>
      </c>
      <c r="B37" s="9">
        <v>4369</v>
      </c>
      <c r="C37" s="9">
        <v>24</v>
      </c>
      <c r="D37" s="9">
        <v>2</v>
      </c>
      <c r="E37" s="9">
        <v>36</v>
      </c>
      <c r="F37" s="9">
        <v>8</v>
      </c>
      <c r="G37" s="9">
        <v>10</v>
      </c>
      <c r="H37" s="9">
        <v>55</v>
      </c>
      <c r="I37" s="9">
        <v>38</v>
      </c>
      <c r="J37" s="9">
        <v>28</v>
      </c>
      <c r="K37" s="9">
        <v>39</v>
      </c>
      <c r="L37" s="10">
        <f t="shared" si="0"/>
        <v>4609</v>
      </c>
    </row>
    <row r="38" spans="1:12" ht="12.75">
      <c r="A38" s="20" t="s">
        <v>44</v>
      </c>
      <c r="B38" s="9">
        <v>4056</v>
      </c>
      <c r="C38" s="9">
        <v>22</v>
      </c>
      <c r="D38" s="9">
        <v>1</v>
      </c>
      <c r="E38" s="9">
        <v>148</v>
      </c>
      <c r="F38" s="9">
        <v>298</v>
      </c>
      <c r="G38" s="9">
        <v>35</v>
      </c>
      <c r="H38" s="9">
        <v>61</v>
      </c>
      <c r="I38" s="9">
        <v>518</v>
      </c>
      <c r="J38" s="9">
        <v>118</v>
      </c>
      <c r="K38" s="9">
        <v>25</v>
      </c>
      <c r="L38" s="10">
        <f t="shared" si="0"/>
        <v>5282</v>
      </c>
    </row>
    <row r="39" spans="1:12" ht="12.75">
      <c r="A39" s="20" t="s">
        <v>45</v>
      </c>
      <c r="B39" s="9">
        <v>3041</v>
      </c>
      <c r="C39" s="9">
        <v>18</v>
      </c>
      <c r="D39" s="9">
        <v>1</v>
      </c>
      <c r="E39" s="9">
        <v>186</v>
      </c>
      <c r="F39" s="9">
        <v>268</v>
      </c>
      <c r="G39" s="9">
        <v>62</v>
      </c>
      <c r="H39" s="9">
        <v>51</v>
      </c>
      <c r="I39" s="9">
        <v>629</v>
      </c>
      <c r="J39" s="9">
        <v>120</v>
      </c>
      <c r="K39" s="9">
        <v>18</v>
      </c>
      <c r="L39" s="10">
        <f t="shared" si="0"/>
        <v>4394</v>
      </c>
    </row>
    <row r="40" spans="1:12" ht="12.75">
      <c r="A40" s="20" t="s">
        <v>46</v>
      </c>
      <c r="B40" s="9">
        <v>2984</v>
      </c>
      <c r="C40" s="9">
        <v>22</v>
      </c>
      <c r="D40" s="9">
        <v>3</v>
      </c>
      <c r="E40" s="9">
        <v>182</v>
      </c>
      <c r="F40" s="9">
        <v>296</v>
      </c>
      <c r="G40" s="9">
        <v>85</v>
      </c>
      <c r="H40" s="9">
        <v>43</v>
      </c>
      <c r="I40" s="9">
        <v>571</v>
      </c>
      <c r="J40" s="9">
        <v>123</v>
      </c>
      <c r="K40" s="9">
        <v>20</v>
      </c>
      <c r="L40" s="10">
        <f t="shared" si="0"/>
        <v>4329</v>
      </c>
    </row>
    <row r="41" spans="1:12" ht="12.75">
      <c r="A41" s="20" t="s">
        <v>47</v>
      </c>
      <c r="B41" s="9">
        <v>2821</v>
      </c>
      <c r="C41" s="9">
        <v>23</v>
      </c>
      <c r="D41" s="9">
        <v>2</v>
      </c>
      <c r="E41" s="9">
        <v>190</v>
      </c>
      <c r="F41" s="9">
        <v>281</v>
      </c>
      <c r="G41" s="9">
        <v>26</v>
      </c>
      <c r="H41" s="9">
        <v>46</v>
      </c>
      <c r="I41" s="9">
        <v>651</v>
      </c>
      <c r="J41" s="9">
        <v>114</v>
      </c>
      <c r="K41" s="9">
        <v>23</v>
      </c>
      <c r="L41" s="10">
        <f t="shared" si="0"/>
        <v>4177</v>
      </c>
    </row>
    <row r="42" spans="1:12" ht="12.75">
      <c r="A42" s="20" t="s">
        <v>48</v>
      </c>
      <c r="B42" s="9">
        <v>3661</v>
      </c>
      <c r="C42" s="9">
        <v>25</v>
      </c>
      <c r="D42" s="9">
        <v>0</v>
      </c>
      <c r="E42" s="9">
        <v>211</v>
      </c>
      <c r="F42" s="9">
        <v>294</v>
      </c>
      <c r="G42" s="9">
        <v>49</v>
      </c>
      <c r="H42" s="9">
        <v>63</v>
      </c>
      <c r="I42" s="9">
        <v>538</v>
      </c>
      <c r="J42" s="9">
        <v>106</v>
      </c>
      <c r="K42" s="9">
        <v>24</v>
      </c>
      <c r="L42" s="10">
        <f t="shared" si="0"/>
        <v>4971</v>
      </c>
    </row>
    <row r="43" spans="1:12" ht="12.75">
      <c r="A43" s="20" t="s">
        <v>49</v>
      </c>
      <c r="B43" s="9">
        <v>3370</v>
      </c>
      <c r="C43" s="9">
        <v>24</v>
      </c>
      <c r="D43" s="9">
        <v>0</v>
      </c>
      <c r="E43" s="9">
        <v>95</v>
      </c>
      <c r="F43" s="9">
        <v>99</v>
      </c>
      <c r="G43" s="9">
        <v>18</v>
      </c>
      <c r="H43" s="9">
        <v>37</v>
      </c>
      <c r="I43" s="9">
        <v>273</v>
      </c>
      <c r="J43" s="9">
        <v>39</v>
      </c>
      <c r="K43" s="9">
        <v>96</v>
      </c>
      <c r="L43" s="10">
        <f t="shared" si="0"/>
        <v>4051</v>
      </c>
    </row>
    <row r="44" spans="1:12" ht="12.75">
      <c r="A44" s="20" t="s">
        <v>50</v>
      </c>
      <c r="B44" s="9">
        <v>3909</v>
      </c>
      <c r="C44" s="9">
        <v>31</v>
      </c>
      <c r="D44" s="9">
        <v>2</v>
      </c>
      <c r="E44" s="9">
        <v>40</v>
      </c>
      <c r="F44" s="9">
        <v>10</v>
      </c>
      <c r="G44" s="9">
        <v>3</v>
      </c>
      <c r="H44" s="9">
        <v>47</v>
      </c>
      <c r="I44" s="9">
        <v>49</v>
      </c>
      <c r="J44" s="9">
        <v>26</v>
      </c>
      <c r="K44" s="9">
        <v>59</v>
      </c>
      <c r="L44" s="10">
        <f t="shared" si="0"/>
        <v>4176</v>
      </c>
    </row>
    <row r="45" spans="1:12" ht="13.5" thickBot="1">
      <c r="A45" s="20" t="s">
        <v>51</v>
      </c>
      <c r="B45" s="9">
        <v>3395</v>
      </c>
      <c r="C45" s="9">
        <v>30</v>
      </c>
      <c r="D45" s="9">
        <v>2</v>
      </c>
      <c r="E45" s="9">
        <v>163</v>
      </c>
      <c r="F45" s="9">
        <v>258</v>
      </c>
      <c r="G45" s="9">
        <v>80</v>
      </c>
      <c r="H45" s="9">
        <v>63</v>
      </c>
      <c r="I45" s="9">
        <v>481</v>
      </c>
      <c r="J45" s="9">
        <v>84</v>
      </c>
      <c r="K45" s="9">
        <v>26</v>
      </c>
      <c r="L45" s="10">
        <f t="shared" si="0"/>
        <v>4582</v>
      </c>
    </row>
    <row r="46" spans="1:12" ht="12.75">
      <c r="A46" s="21" t="s">
        <v>17</v>
      </c>
      <c r="B46" s="11">
        <f aca="true" t="shared" si="1" ref="B46:L46">SUM(B15:B45)</f>
        <v>103324</v>
      </c>
      <c r="C46" s="11">
        <f t="shared" si="1"/>
        <v>692</v>
      </c>
      <c r="D46" s="11">
        <f t="shared" si="1"/>
        <v>41</v>
      </c>
      <c r="E46" s="11">
        <f t="shared" si="1"/>
        <v>4147</v>
      </c>
      <c r="F46" s="11">
        <f t="shared" si="1"/>
        <v>6368</v>
      </c>
      <c r="G46" s="11">
        <f t="shared" si="1"/>
        <v>1474</v>
      </c>
      <c r="H46" s="11">
        <f t="shared" si="1"/>
        <v>1579</v>
      </c>
      <c r="I46" s="11">
        <f t="shared" si="1"/>
        <v>12691</v>
      </c>
      <c r="J46" s="11">
        <f t="shared" si="1"/>
        <v>3247</v>
      </c>
      <c r="K46" s="11">
        <f t="shared" si="1"/>
        <v>973</v>
      </c>
      <c r="L46" s="12">
        <f t="shared" si="1"/>
        <v>134536</v>
      </c>
    </row>
    <row r="47" spans="1:12" ht="13.5" thickBot="1">
      <c r="A47" s="22" t="s">
        <v>52</v>
      </c>
      <c r="B47" s="13">
        <f aca="true" t="shared" si="2" ref="B47:L47">(B46/$M13)</f>
        <v>3333.032258064516</v>
      </c>
      <c r="C47" s="13">
        <f t="shared" si="2"/>
        <v>22.322580645161292</v>
      </c>
      <c r="D47" s="13">
        <f t="shared" si="2"/>
        <v>1.3225806451612903</v>
      </c>
      <c r="E47" s="13">
        <f t="shared" si="2"/>
        <v>133.7741935483871</v>
      </c>
      <c r="F47" s="13">
        <f t="shared" si="2"/>
        <v>205.41935483870967</v>
      </c>
      <c r="G47" s="13">
        <f t="shared" si="2"/>
        <v>47.54838709677419</v>
      </c>
      <c r="H47" s="13">
        <f t="shared" si="2"/>
        <v>50.935483870967744</v>
      </c>
      <c r="I47" s="13">
        <f t="shared" si="2"/>
        <v>409.38709677419354</v>
      </c>
      <c r="J47" s="13">
        <f t="shared" si="2"/>
        <v>104.74193548387096</v>
      </c>
      <c r="K47" s="13">
        <f t="shared" si="2"/>
        <v>31.387096774193548</v>
      </c>
      <c r="L47" s="14">
        <f t="shared" si="2"/>
        <v>4339.870967741936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9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2022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1471</v>
      </c>
      <c r="C15" s="9">
        <v>11</v>
      </c>
      <c r="D15" s="9">
        <v>0</v>
      </c>
      <c r="E15" s="9">
        <v>5</v>
      </c>
      <c r="F15" s="9">
        <v>3</v>
      </c>
      <c r="G15" s="9">
        <v>0</v>
      </c>
      <c r="H15" s="9">
        <v>9</v>
      </c>
      <c r="I15" s="9">
        <v>0</v>
      </c>
      <c r="J15" s="9">
        <v>2</v>
      </c>
      <c r="K15" s="9">
        <v>14</v>
      </c>
      <c r="L15" s="10">
        <f aca="true" t="shared" si="0" ref="L15:L45">SUM(B15:K15)</f>
        <v>1515</v>
      </c>
      <c r="M15" s="23" t="s">
        <v>57</v>
      </c>
    </row>
    <row r="16" spans="1:13" ht="12.75">
      <c r="A16" s="20" t="s">
        <v>22</v>
      </c>
      <c r="B16" s="9">
        <v>2407</v>
      </c>
      <c r="C16" s="9">
        <v>10</v>
      </c>
      <c r="D16" s="9">
        <v>2</v>
      </c>
      <c r="E16" s="9">
        <v>11</v>
      </c>
      <c r="F16" s="9">
        <v>8</v>
      </c>
      <c r="G16" s="9">
        <v>3</v>
      </c>
      <c r="H16" s="9">
        <v>17</v>
      </c>
      <c r="I16" s="9">
        <v>10</v>
      </c>
      <c r="J16" s="9">
        <v>4</v>
      </c>
      <c r="K16" s="9">
        <v>8</v>
      </c>
      <c r="L16" s="10">
        <f t="shared" si="0"/>
        <v>2480</v>
      </c>
      <c r="M16" s="28"/>
    </row>
    <row r="17" spans="1:13" ht="12.75">
      <c r="A17" s="20" t="s">
        <v>23</v>
      </c>
      <c r="B17" s="9">
        <v>1627</v>
      </c>
      <c r="C17" s="9">
        <v>6</v>
      </c>
      <c r="D17" s="9">
        <v>1</v>
      </c>
      <c r="E17" s="9">
        <v>63</v>
      </c>
      <c r="F17" s="9">
        <v>23</v>
      </c>
      <c r="G17" s="9">
        <v>20</v>
      </c>
      <c r="H17" s="9">
        <v>29</v>
      </c>
      <c r="I17" s="9">
        <v>191</v>
      </c>
      <c r="J17" s="9">
        <v>34</v>
      </c>
      <c r="K17" s="9">
        <v>8</v>
      </c>
      <c r="L17" s="10">
        <f t="shared" si="0"/>
        <v>2002</v>
      </c>
      <c r="M17" s="28"/>
    </row>
    <row r="18" spans="1:13" ht="12.75">
      <c r="A18" s="20" t="s">
        <v>24</v>
      </c>
      <c r="B18" s="9">
        <v>1310</v>
      </c>
      <c r="C18" s="9">
        <v>6</v>
      </c>
      <c r="D18" s="9">
        <v>3</v>
      </c>
      <c r="E18" s="9">
        <v>59</v>
      </c>
      <c r="F18" s="9">
        <v>50</v>
      </c>
      <c r="G18" s="9">
        <v>13</v>
      </c>
      <c r="H18" s="9">
        <v>35</v>
      </c>
      <c r="I18" s="9">
        <v>323</v>
      </c>
      <c r="J18" s="9">
        <v>50</v>
      </c>
      <c r="K18" s="9">
        <v>7</v>
      </c>
      <c r="L18" s="10">
        <f t="shared" si="0"/>
        <v>1856</v>
      </c>
      <c r="M18" s="28"/>
    </row>
    <row r="19" spans="1:13" ht="12.75">
      <c r="A19" s="20" t="s">
        <v>25</v>
      </c>
      <c r="B19" s="9">
        <v>1318</v>
      </c>
      <c r="C19" s="9">
        <v>8</v>
      </c>
      <c r="D19" s="9">
        <v>1</v>
      </c>
      <c r="E19" s="9">
        <v>69</v>
      </c>
      <c r="F19" s="9">
        <v>49</v>
      </c>
      <c r="G19" s="9">
        <v>22</v>
      </c>
      <c r="H19" s="9">
        <v>25</v>
      </c>
      <c r="I19" s="9">
        <v>336</v>
      </c>
      <c r="J19" s="9">
        <v>65</v>
      </c>
      <c r="K19" s="9">
        <v>13</v>
      </c>
      <c r="L19" s="10">
        <f t="shared" si="0"/>
        <v>1906</v>
      </c>
      <c r="M19" s="28"/>
    </row>
    <row r="20" spans="1:13" ht="12.75">
      <c r="A20" s="20" t="s">
        <v>26</v>
      </c>
      <c r="B20" s="9">
        <v>1358</v>
      </c>
      <c r="C20" s="9">
        <v>14</v>
      </c>
      <c r="D20" s="9">
        <v>1</v>
      </c>
      <c r="E20" s="9">
        <v>83</v>
      </c>
      <c r="F20" s="9">
        <v>87</v>
      </c>
      <c r="G20" s="9">
        <v>10</v>
      </c>
      <c r="H20" s="9">
        <v>31</v>
      </c>
      <c r="I20" s="9">
        <v>302</v>
      </c>
      <c r="J20" s="9">
        <v>69</v>
      </c>
      <c r="K20" s="9">
        <v>12</v>
      </c>
      <c r="L20" s="10">
        <f t="shared" si="0"/>
        <v>1967</v>
      </c>
      <c r="M20" s="28"/>
    </row>
    <row r="21" spans="1:13" ht="12.75">
      <c r="A21" s="20" t="s">
        <v>27</v>
      </c>
      <c r="B21" s="9">
        <v>1591</v>
      </c>
      <c r="C21" s="9">
        <v>10</v>
      </c>
      <c r="D21" s="9">
        <v>0</v>
      </c>
      <c r="E21" s="9">
        <v>89</v>
      </c>
      <c r="F21" s="9">
        <v>89</v>
      </c>
      <c r="G21" s="9">
        <v>24</v>
      </c>
      <c r="H21" s="9">
        <v>33</v>
      </c>
      <c r="I21" s="9">
        <v>347</v>
      </c>
      <c r="J21" s="9">
        <v>53</v>
      </c>
      <c r="K21" s="9">
        <v>18</v>
      </c>
      <c r="L21" s="10">
        <f t="shared" si="0"/>
        <v>2254</v>
      </c>
      <c r="M21" s="28"/>
    </row>
    <row r="22" spans="1:13" ht="12.75">
      <c r="A22" s="20" t="s">
        <v>28</v>
      </c>
      <c r="B22" s="9">
        <v>1501</v>
      </c>
      <c r="C22" s="9">
        <v>11</v>
      </c>
      <c r="D22" s="9">
        <v>2</v>
      </c>
      <c r="E22" s="9">
        <v>40</v>
      </c>
      <c r="F22" s="9">
        <v>38</v>
      </c>
      <c r="G22" s="9">
        <v>4</v>
      </c>
      <c r="H22" s="9">
        <v>22</v>
      </c>
      <c r="I22" s="9">
        <v>123</v>
      </c>
      <c r="J22" s="9">
        <v>70</v>
      </c>
      <c r="K22" s="9">
        <v>17</v>
      </c>
      <c r="L22" s="10">
        <f t="shared" si="0"/>
        <v>1828</v>
      </c>
      <c r="M22" s="28"/>
    </row>
    <row r="23" spans="1:13" ht="12.75">
      <c r="A23" s="20" t="s">
        <v>29</v>
      </c>
      <c r="B23" s="9">
        <v>2055</v>
      </c>
      <c r="C23" s="9">
        <v>12</v>
      </c>
      <c r="D23" s="9">
        <v>0</v>
      </c>
      <c r="E23" s="9">
        <v>18</v>
      </c>
      <c r="F23" s="9">
        <v>6</v>
      </c>
      <c r="G23" s="9">
        <v>0</v>
      </c>
      <c r="H23" s="9">
        <v>17</v>
      </c>
      <c r="I23" s="9">
        <v>18</v>
      </c>
      <c r="J23" s="9">
        <v>15</v>
      </c>
      <c r="K23" s="9">
        <v>8</v>
      </c>
      <c r="L23" s="10">
        <f t="shared" si="0"/>
        <v>2149</v>
      </c>
      <c r="M23" s="28"/>
    </row>
    <row r="24" spans="1:13" ht="12.75">
      <c r="A24" s="20" t="s">
        <v>30</v>
      </c>
      <c r="B24" s="9">
        <v>1586</v>
      </c>
      <c r="C24" s="9">
        <v>13</v>
      </c>
      <c r="D24" s="9">
        <v>1</v>
      </c>
      <c r="E24" s="9">
        <v>85</v>
      </c>
      <c r="F24" s="9">
        <v>82</v>
      </c>
      <c r="G24" s="9">
        <v>29</v>
      </c>
      <c r="H24" s="9">
        <v>30</v>
      </c>
      <c r="I24" s="9">
        <v>263</v>
      </c>
      <c r="J24" s="9">
        <v>99</v>
      </c>
      <c r="K24" s="9">
        <v>14</v>
      </c>
      <c r="L24" s="10">
        <f t="shared" si="0"/>
        <v>2202</v>
      </c>
      <c r="M24" s="28"/>
    </row>
    <row r="25" spans="1:13" ht="12.75">
      <c r="A25" s="20" t="s">
        <v>31</v>
      </c>
      <c r="B25" s="9">
        <v>1331</v>
      </c>
      <c r="C25" s="9">
        <v>9</v>
      </c>
      <c r="D25" s="9">
        <v>1</v>
      </c>
      <c r="E25" s="9">
        <v>86</v>
      </c>
      <c r="F25" s="9">
        <v>71</v>
      </c>
      <c r="G25" s="9">
        <v>29</v>
      </c>
      <c r="H25" s="9">
        <v>34</v>
      </c>
      <c r="I25" s="9">
        <v>222</v>
      </c>
      <c r="J25" s="9">
        <v>129</v>
      </c>
      <c r="K25" s="9">
        <v>7</v>
      </c>
      <c r="L25" s="10">
        <f t="shared" si="0"/>
        <v>1919</v>
      </c>
      <c r="M25" s="28"/>
    </row>
    <row r="26" spans="1:13" ht="12.75">
      <c r="A26" s="20" t="s">
        <v>32</v>
      </c>
      <c r="B26" s="9">
        <v>1370</v>
      </c>
      <c r="C26" s="9">
        <v>3</v>
      </c>
      <c r="D26" s="9">
        <v>3</v>
      </c>
      <c r="E26" s="9">
        <v>77</v>
      </c>
      <c r="F26" s="9">
        <v>74</v>
      </c>
      <c r="G26" s="9">
        <v>8</v>
      </c>
      <c r="H26" s="9">
        <v>25</v>
      </c>
      <c r="I26" s="9">
        <v>236</v>
      </c>
      <c r="J26" s="9">
        <v>89</v>
      </c>
      <c r="K26" s="9">
        <v>10</v>
      </c>
      <c r="L26" s="10">
        <f t="shared" si="0"/>
        <v>1895</v>
      </c>
      <c r="M26" s="28"/>
    </row>
    <row r="27" spans="1:13" ht="12.75">
      <c r="A27" s="20" t="s">
        <v>33</v>
      </c>
      <c r="B27" s="9">
        <v>1584</v>
      </c>
      <c r="C27" s="9">
        <v>13</v>
      </c>
      <c r="D27" s="9">
        <v>0</v>
      </c>
      <c r="E27" s="9">
        <v>108</v>
      </c>
      <c r="F27" s="9">
        <v>89</v>
      </c>
      <c r="G27" s="9">
        <v>21</v>
      </c>
      <c r="H27" s="9">
        <v>30</v>
      </c>
      <c r="I27" s="9">
        <v>243</v>
      </c>
      <c r="J27" s="9">
        <v>175</v>
      </c>
      <c r="K27" s="9">
        <v>15</v>
      </c>
      <c r="L27" s="10">
        <f t="shared" si="0"/>
        <v>2278</v>
      </c>
      <c r="M27" s="28"/>
    </row>
    <row r="28" spans="1:12" ht="12.75">
      <c r="A28" s="20">
        <v>14</v>
      </c>
      <c r="B28" s="9">
        <v>1695</v>
      </c>
      <c r="C28" s="9">
        <v>16</v>
      </c>
      <c r="D28" s="9">
        <v>1</v>
      </c>
      <c r="E28" s="9">
        <v>101</v>
      </c>
      <c r="F28" s="9">
        <v>113</v>
      </c>
      <c r="G28" s="9">
        <v>18</v>
      </c>
      <c r="H28" s="9">
        <v>25</v>
      </c>
      <c r="I28" s="9">
        <v>321</v>
      </c>
      <c r="J28" s="9">
        <v>80</v>
      </c>
      <c r="K28" s="9">
        <v>17</v>
      </c>
      <c r="L28" s="10">
        <f t="shared" si="0"/>
        <v>2387</v>
      </c>
    </row>
    <row r="29" spans="1:12" ht="12.75">
      <c r="A29" s="20" t="s">
        <v>35</v>
      </c>
      <c r="B29" s="9">
        <v>1601</v>
      </c>
      <c r="C29" s="9">
        <v>9</v>
      </c>
      <c r="D29" s="9">
        <v>1</v>
      </c>
      <c r="E29" s="9">
        <v>56</v>
      </c>
      <c r="F29" s="9">
        <v>30</v>
      </c>
      <c r="G29" s="9">
        <v>10</v>
      </c>
      <c r="H29" s="9">
        <v>17</v>
      </c>
      <c r="I29" s="9">
        <v>167</v>
      </c>
      <c r="J29" s="9">
        <v>60</v>
      </c>
      <c r="K29" s="9">
        <v>13</v>
      </c>
      <c r="L29" s="10">
        <f t="shared" si="0"/>
        <v>1964</v>
      </c>
    </row>
    <row r="30" spans="1:12" ht="12.75">
      <c r="A30" s="20" t="s">
        <v>36</v>
      </c>
      <c r="B30" s="9">
        <v>2201</v>
      </c>
      <c r="C30" s="9">
        <v>19</v>
      </c>
      <c r="D30" s="9">
        <v>0</v>
      </c>
      <c r="E30" s="9">
        <v>18</v>
      </c>
      <c r="F30" s="9">
        <v>4</v>
      </c>
      <c r="G30" s="9">
        <v>0</v>
      </c>
      <c r="H30" s="9">
        <v>21</v>
      </c>
      <c r="I30" s="9">
        <v>6</v>
      </c>
      <c r="J30" s="9">
        <v>21</v>
      </c>
      <c r="K30" s="9">
        <v>47</v>
      </c>
      <c r="L30" s="10">
        <f t="shared" si="0"/>
        <v>2337</v>
      </c>
    </row>
    <row r="31" spans="1:12" ht="12.75">
      <c r="A31" s="20" t="s">
        <v>37</v>
      </c>
      <c r="B31" s="9">
        <v>1598</v>
      </c>
      <c r="C31" s="9">
        <v>12</v>
      </c>
      <c r="D31" s="9">
        <v>0</v>
      </c>
      <c r="E31" s="9">
        <v>83</v>
      </c>
      <c r="F31" s="9">
        <v>115</v>
      </c>
      <c r="G31" s="9">
        <v>24</v>
      </c>
      <c r="H31" s="9">
        <v>29</v>
      </c>
      <c r="I31" s="9">
        <v>266</v>
      </c>
      <c r="J31" s="9">
        <v>47</v>
      </c>
      <c r="K31" s="9">
        <v>29</v>
      </c>
      <c r="L31" s="10">
        <f t="shared" si="0"/>
        <v>2203</v>
      </c>
    </row>
    <row r="32" spans="1:12" ht="12.75">
      <c r="A32" s="20" t="s">
        <v>38</v>
      </c>
      <c r="B32" s="9">
        <v>1682</v>
      </c>
      <c r="C32" s="9">
        <v>9</v>
      </c>
      <c r="D32" s="9">
        <v>0</v>
      </c>
      <c r="E32" s="9">
        <v>91</v>
      </c>
      <c r="F32" s="9">
        <v>145</v>
      </c>
      <c r="G32" s="9">
        <v>49</v>
      </c>
      <c r="H32" s="9">
        <v>23</v>
      </c>
      <c r="I32" s="9">
        <v>361</v>
      </c>
      <c r="J32" s="9">
        <v>53</v>
      </c>
      <c r="K32" s="9">
        <v>7</v>
      </c>
      <c r="L32" s="10">
        <f t="shared" si="0"/>
        <v>2420</v>
      </c>
    </row>
    <row r="33" spans="1:12" ht="12.75">
      <c r="A33" s="20" t="s">
        <v>39</v>
      </c>
      <c r="B33" s="9">
        <v>1388</v>
      </c>
      <c r="C33" s="9">
        <v>12</v>
      </c>
      <c r="D33" s="9">
        <v>0</v>
      </c>
      <c r="E33" s="9">
        <v>107</v>
      </c>
      <c r="F33" s="9">
        <v>122</v>
      </c>
      <c r="G33" s="9">
        <v>17</v>
      </c>
      <c r="H33" s="9">
        <v>24</v>
      </c>
      <c r="I33" s="9">
        <v>322</v>
      </c>
      <c r="J33" s="9">
        <v>66</v>
      </c>
      <c r="K33" s="9">
        <v>10</v>
      </c>
      <c r="L33" s="10">
        <f t="shared" si="0"/>
        <v>2068</v>
      </c>
    </row>
    <row r="34" spans="1:12" ht="12.75">
      <c r="A34" s="20" t="s">
        <v>40</v>
      </c>
      <c r="B34" s="9">
        <v>1530</v>
      </c>
      <c r="C34" s="9">
        <v>7</v>
      </c>
      <c r="D34" s="9">
        <v>0</v>
      </c>
      <c r="E34" s="9">
        <v>94</v>
      </c>
      <c r="F34" s="9">
        <v>112</v>
      </c>
      <c r="G34" s="9">
        <v>19</v>
      </c>
      <c r="H34" s="9">
        <v>24</v>
      </c>
      <c r="I34" s="9">
        <v>337</v>
      </c>
      <c r="J34" s="9">
        <v>78</v>
      </c>
      <c r="K34" s="9">
        <v>10</v>
      </c>
      <c r="L34" s="10">
        <f t="shared" si="0"/>
        <v>2211</v>
      </c>
    </row>
    <row r="35" spans="1:12" ht="12.75">
      <c r="A35" s="20" t="s">
        <v>41</v>
      </c>
      <c r="B35" s="9">
        <v>1855</v>
      </c>
      <c r="C35" s="9">
        <v>8</v>
      </c>
      <c r="D35" s="9">
        <v>0</v>
      </c>
      <c r="E35" s="9">
        <v>94</v>
      </c>
      <c r="F35" s="9">
        <v>100</v>
      </c>
      <c r="G35" s="9">
        <v>43</v>
      </c>
      <c r="H35" s="9">
        <v>26</v>
      </c>
      <c r="I35" s="9">
        <v>330</v>
      </c>
      <c r="J35" s="9">
        <v>67</v>
      </c>
      <c r="K35" s="9">
        <v>12</v>
      </c>
      <c r="L35" s="10">
        <f t="shared" si="0"/>
        <v>2535</v>
      </c>
    </row>
    <row r="36" spans="1:12" ht="12.75">
      <c r="A36" s="20" t="s">
        <v>42</v>
      </c>
      <c r="B36" s="9">
        <v>1507</v>
      </c>
      <c r="C36" s="9">
        <v>9</v>
      </c>
      <c r="D36" s="9">
        <v>0</v>
      </c>
      <c r="E36" s="9">
        <v>40</v>
      </c>
      <c r="F36" s="9">
        <v>27</v>
      </c>
      <c r="G36" s="9">
        <v>5</v>
      </c>
      <c r="H36" s="9">
        <v>16</v>
      </c>
      <c r="I36" s="9">
        <v>133</v>
      </c>
      <c r="J36" s="9">
        <v>20</v>
      </c>
      <c r="K36" s="9">
        <v>9</v>
      </c>
      <c r="L36" s="10">
        <f t="shared" si="0"/>
        <v>1766</v>
      </c>
    </row>
    <row r="37" spans="1:12" ht="12.75">
      <c r="A37" s="20" t="s">
        <v>43</v>
      </c>
      <c r="B37" s="9">
        <v>2604</v>
      </c>
      <c r="C37" s="9">
        <v>19</v>
      </c>
      <c r="D37" s="9">
        <v>1</v>
      </c>
      <c r="E37" s="9">
        <v>15</v>
      </c>
      <c r="F37" s="9">
        <v>3</v>
      </c>
      <c r="G37" s="9">
        <v>1</v>
      </c>
      <c r="H37" s="9">
        <v>31</v>
      </c>
      <c r="I37" s="9">
        <v>12</v>
      </c>
      <c r="J37" s="9">
        <v>11</v>
      </c>
      <c r="K37" s="9">
        <v>23</v>
      </c>
      <c r="L37" s="10">
        <f t="shared" si="0"/>
        <v>2720</v>
      </c>
    </row>
    <row r="38" spans="1:12" ht="12.75">
      <c r="A38" s="20" t="s">
        <v>44</v>
      </c>
      <c r="B38" s="9">
        <v>1752</v>
      </c>
      <c r="C38" s="9">
        <v>12</v>
      </c>
      <c r="D38" s="9">
        <v>0</v>
      </c>
      <c r="E38" s="9">
        <v>81</v>
      </c>
      <c r="F38" s="9">
        <v>84</v>
      </c>
      <c r="G38" s="9">
        <v>12</v>
      </c>
      <c r="H38" s="9">
        <v>34</v>
      </c>
      <c r="I38" s="9">
        <v>287</v>
      </c>
      <c r="J38" s="9">
        <v>60</v>
      </c>
      <c r="K38" s="9">
        <v>10</v>
      </c>
      <c r="L38" s="10">
        <f t="shared" si="0"/>
        <v>2332</v>
      </c>
    </row>
    <row r="39" spans="1:12" ht="12.75">
      <c r="A39" s="20" t="s">
        <v>45</v>
      </c>
      <c r="B39" s="9">
        <v>1458</v>
      </c>
      <c r="C39" s="9">
        <v>12</v>
      </c>
      <c r="D39" s="9">
        <v>1</v>
      </c>
      <c r="E39" s="9">
        <v>104</v>
      </c>
      <c r="F39" s="9">
        <v>66</v>
      </c>
      <c r="G39" s="9">
        <v>31</v>
      </c>
      <c r="H39" s="9">
        <v>26</v>
      </c>
      <c r="I39" s="9">
        <v>334</v>
      </c>
      <c r="J39" s="9">
        <v>56</v>
      </c>
      <c r="K39" s="9">
        <v>11</v>
      </c>
      <c r="L39" s="10">
        <f t="shared" si="0"/>
        <v>2099</v>
      </c>
    </row>
    <row r="40" spans="1:12" ht="12.75">
      <c r="A40" s="20" t="s">
        <v>46</v>
      </c>
      <c r="B40" s="9">
        <v>1451</v>
      </c>
      <c r="C40" s="9">
        <v>10</v>
      </c>
      <c r="D40" s="9">
        <v>1</v>
      </c>
      <c r="E40" s="9">
        <v>98</v>
      </c>
      <c r="F40" s="9">
        <v>98</v>
      </c>
      <c r="G40" s="9">
        <v>36</v>
      </c>
      <c r="H40" s="9">
        <v>21</v>
      </c>
      <c r="I40" s="9">
        <v>286</v>
      </c>
      <c r="J40" s="9">
        <v>59</v>
      </c>
      <c r="K40" s="9">
        <v>13</v>
      </c>
      <c r="L40" s="10">
        <f t="shared" si="0"/>
        <v>2073</v>
      </c>
    </row>
    <row r="41" spans="1:12" ht="12.75">
      <c r="A41" s="20" t="s">
        <v>47</v>
      </c>
      <c r="B41" s="9">
        <v>1397</v>
      </c>
      <c r="C41" s="9">
        <v>9</v>
      </c>
      <c r="D41" s="9">
        <v>1</v>
      </c>
      <c r="E41" s="9">
        <v>104</v>
      </c>
      <c r="F41" s="9">
        <v>75</v>
      </c>
      <c r="G41" s="9">
        <v>14</v>
      </c>
      <c r="H41" s="9">
        <v>21</v>
      </c>
      <c r="I41" s="9">
        <v>345</v>
      </c>
      <c r="J41" s="9">
        <v>61</v>
      </c>
      <c r="K41" s="9">
        <v>10</v>
      </c>
      <c r="L41" s="10">
        <f t="shared" si="0"/>
        <v>2037</v>
      </c>
    </row>
    <row r="42" spans="1:12" ht="12.75">
      <c r="A42" s="20" t="s">
        <v>48</v>
      </c>
      <c r="B42" s="9">
        <v>1722</v>
      </c>
      <c r="C42" s="9">
        <v>9</v>
      </c>
      <c r="D42" s="9">
        <v>0</v>
      </c>
      <c r="E42" s="9">
        <v>114</v>
      </c>
      <c r="F42" s="9">
        <v>99</v>
      </c>
      <c r="G42" s="9">
        <v>19</v>
      </c>
      <c r="H42" s="9">
        <v>30</v>
      </c>
      <c r="I42" s="9">
        <v>314</v>
      </c>
      <c r="J42" s="9">
        <v>53</v>
      </c>
      <c r="K42" s="9">
        <v>10</v>
      </c>
      <c r="L42" s="10">
        <f t="shared" si="0"/>
        <v>2370</v>
      </c>
    </row>
    <row r="43" spans="1:12" ht="12.75">
      <c r="A43" s="20" t="s">
        <v>49</v>
      </c>
      <c r="B43" s="9">
        <v>1565</v>
      </c>
      <c r="C43" s="9">
        <v>13</v>
      </c>
      <c r="D43" s="9">
        <v>0</v>
      </c>
      <c r="E43" s="9">
        <v>56</v>
      </c>
      <c r="F43" s="9">
        <v>35</v>
      </c>
      <c r="G43" s="9">
        <v>4</v>
      </c>
      <c r="H43" s="9">
        <v>17</v>
      </c>
      <c r="I43" s="9">
        <v>144</v>
      </c>
      <c r="J43" s="9">
        <v>19</v>
      </c>
      <c r="K43" s="9">
        <v>53</v>
      </c>
      <c r="L43" s="10">
        <f t="shared" si="0"/>
        <v>1906</v>
      </c>
    </row>
    <row r="44" spans="1:12" ht="12.75">
      <c r="A44" s="20" t="s">
        <v>50</v>
      </c>
      <c r="B44" s="9">
        <v>2282</v>
      </c>
      <c r="C44" s="9">
        <v>17</v>
      </c>
      <c r="D44" s="9">
        <v>1</v>
      </c>
      <c r="E44" s="9">
        <v>20</v>
      </c>
      <c r="F44" s="9">
        <v>4</v>
      </c>
      <c r="G44" s="9">
        <v>1</v>
      </c>
      <c r="H44" s="9">
        <v>24</v>
      </c>
      <c r="I44" s="9">
        <v>10</v>
      </c>
      <c r="J44" s="9">
        <v>9</v>
      </c>
      <c r="K44" s="9">
        <v>28</v>
      </c>
      <c r="L44" s="10">
        <f t="shared" si="0"/>
        <v>2396</v>
      </c>
    </row>
    <row r="45" spans="1:12" ht="13.5" thickBot="1">
      <c r="A45" s="20" t="s">
        <v>51</v>
      </c>
      <c r="B45" s="9">
        <v>1677</v>
      </c>
      <c r="C45" s="9">
        <v>15</v>
      </c>
      <c r="D45" s="9">
        <v>2</v>
      </c>
      <c r="E45" s="9">
        <v>90</v>
      </c>
      <c r="F45" s="9">
        <v>80</v>
      </c>
      <c r="G45" s="9">
        <v>21</v>
      </c>
      <c r="H45" s="9">
        <v>29</v>
      </c>
      <c r="I45" s="9">
        <v>288</v>
      </c>
      <c r="J45" s="9">
        <v>30</v>
      </c>
      <c r="K45" s="9">
        <v>10</v>
      </c>
      <c r="L45" s="10">
        <f t="shared" si="0"/>
        <v>2242</v>
      </c>
    </row>
    <row r="46" spans="1:12" ht="12.75">
      <c r="A46" s="21" t="s">
        <v>17</v>
      </c>
      <c r="B46" s="11">
        <f aca="true" t="shared" si="1" ref="B46:L46">SUM(B15:B45)</f>
        <v>51474</v>
      </c>
      <c r="C46" s="11">
        <f t="shared" si="1"/>
        <v>343</v>
      </c>
      <c r="D46" s="11">
        <f t="shared" si="1"/>
        <v>24</v>
      </c>
      <c r="E46" s="11">
        <f t="shared" si="1"/>
        <v>2159</v>
      </c>
      <c r="F46" s="11">
        <f t="shared" si="1"/>
        <v>1981</v>
      </c>
      <c r="G46" s="11">
        <f t="shared" si="1"/>
        <v>507</v>
      </c>
      <c r="H46" s="11">
        <f t="shared" si="1"/>
        <v>775</v>
      </c>
      <c r="I46" s="11">
        <f t="shared" si="1"/>
        <v>6877</v>
      </c>
      <c r="J46" s="11">
        <f t="shared" si="1"/>
        <v>1704</v>
      </c>
      <c r="K46" s="11">
        <f t="shared" si="1"/>
        <v>473</v>
      </c>
      <c r="L46" s="12">
        <f t="shared" si="1"/>
        <v>66317</v>
      </c>
    </row>
    <row r="47" spans="1:12" ht="13.5" thickBot="1">
      <c r="A47" s="22" t="s">
        <v>52</v>
      </c>
      <c r="B47" s="13">
        <f aca="true" t="shared" si="2" ref="B47:L47">(B46/$M13)</f>
        <v>1660.4516129032259</v>
      </c>
      <c r="C47" s="13">
        <f t="shared" si="2"/>
        <v>11.064516129032258</v>
      </c>
      <c r="D47" s="13">
        <f t="shared" si="2"/>
        <v>0.7741935483870968</v>
      </c>
      <c r="E47" s="13">
        <f t="shared" si="2"/>
        <v>69.64516129032258</v>
      </c>
      <c r="F47" s="13">
        <f t="shared" si="2"/>
        <v>63.903225806451616</v>
      </c>
      <c r="G47" s="13">
        <f t="shared" si="2"/>
        <v>16.35483870967742</v>
      </c>
      <c r="H47" s="13">
        <f t="shared" si="2"/>
        <v>25</v>
      </c>
      <c r="I47" s="13">
        <f t="shared" si="2"/>
        <v>221.83870967741936</v>
      </c>
      <c r="J47" s="13">
        <f t="shared" si="2"/>
        <v>54.96774193548387</v>
      </c>
      <c r="K47" s="13">
        <f t="shared" si="2"/>
        <v>15.258064516129032</v>
      </c>
      <c r="L47" s="14">
        <f t="shared" si="2"/>
        <v>2139.2580645161293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Vehic-ENERO-2022</dc:title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2022-08-09T16:11:23Z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">
    <vt:lpwstr>Enero</vt:lpwstr>
  </property>
  <property fmtid="{D5CDD505-2E9C-101B-9397-08002B2CF9AE}" pid="3" name="Año">
    <vt:lpwstr>2022</vt:lpwstr>
  </property>
  <property fmtid="{D5CDD505-2E9C-101B-9397-08002B2CF9AE}" pid="4" name="URL Documento">
    <vt:lpwstr>/PasadasVehiculares/Vehic-ENERO-2022.xls</vt:lpwstr>
  </property>
  <property fmtid="{D5CDD505-2E9C-101B-9397-08002B2CF9AE}" pid="5" name="N_Mes">
    <vt:lpwstr>1.00000000000000</vt:lpwstr>
  </property>
  <property fmtid="{D5CDD505-2E9C-101B-9397-08002B2CF9AE}" pid="6" name="_MarkAsFinal">
    <vt:bool>true</vt:bool>
  </property>
</Properties>
</file>