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enero-20" sheetId="1" r:id="rId1"/>
    <sheet name="Chaimavida enero-20-ambos-senti" sheetId="2" r:id="rId2"/>
    <sheet name="Chaimavida-ene-20-sent-Bulnes" sheetId="3" r:id="rId3"/>
    <sheet name="Chaimavida-ene-20-sent-Concep" sheetId="4" r:id="rId4"/>
    <sheet name="Las-Raices-ene-20-ambos-sent" sheetId="5" r:id="rId5"/>
    <sheet name="Las-Raices-ene-20-sent-Curacaut" sheetId="6" r:id="rId6"/>
    <sheet name="Las-Raices-ene-20-sent-Lonquim" sheetId="7" r:id="rId7"/>
    <sheet name="San-Roque-ene-20-ambos-sentid" sheetId="8" r:id="rId8"/>
    <sheet name="San-Roque-ene-20-sent-SantJuana" sheetId="9" r:id="rId9"/>
    <sheet name="San-Roque-ene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<sst xmlns="http://schemas.openxmlformats.org/spreadsheetml/2006/main" count="613" uniqueCount="75">
  <si>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</si>
  <si>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</si>
  <si>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</si>
  <si>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</si>
  <si>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</si>
  <si>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</si>
  <si>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</si>
  <si>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</si>
  <si>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</si>
  <si>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</si>
  <si>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</si>
  <si>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</si>
  <si>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</si>
  <si>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</si>
  <si>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</si>
  <si>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</si>
  <si>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</si>
  <si>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</si>
  <si>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</si>
  <si>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</si>
  <si>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</si>
  <si>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</si>
  <si>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</si>
  <si>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</si>
  <si>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</si>
  <si>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</si>
  <si>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</si>
  <si>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</si>
  <si>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</si>
  <si>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</si>
  <si>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</si>
  <si>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</si>
  <si>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</si>
  <si>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</si>
  <si>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</si>
  <si>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</si>
  <si>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</si>
  <si>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</si>
  <si>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</si>
  <si>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</si>
  <si>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</si>
  <si>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</si>
  <si>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</si>
  <si>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</si>
  <si>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</si>
  <si>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</si>
  <si>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</si>
  <si>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</si>
  <si>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</si>
  <si>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</si>
  <si>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</si>
  <si>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</si>
  <si>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</si>
  <si>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</si>
  <si>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</si>
  <si>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</si>
  <si>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</si>
  <si>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</si>
  <si>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</si>
  <si>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</si>
  <si>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</si>
  <si>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</si>
  <si>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</si>
  <si>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</si>
  <si>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</si>
  <si>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</si>
  <si>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</si>
  <si>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</si>
  <si>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</si>
  <si>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</si>
  <si>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</si>
  <si>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</si>
  <si>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</si>
  <si>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</si>
  <si>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ENERO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</si>
</sst>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1367187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314</v>
      </c>
      <c r="C15" s="9">
        <v>0</v>
      </c>
      <c r="D15" s="9">
        <v>13</v>
      </c>
      <c r="E15" s="9">
        <v>0</v>
      </c>
      <c r="F15" s="9">
        <v>2</v>
      </c>
      <c r="G15" s="9">
        <v>19</v>
      </c>
      <c r="H15" s="9">
        <v>5</v>
      </c>
      <c r="I15" s="9">
        <v>31</v>
      </c>
      <c r="J15" s="9">
        <v>8</v>
      </c>
      <c r="K15" s="9">
        <v>13</v>
      </c>
      <c r="L15" s="10">
        <f aca="true" t="shared" si="0" ref="L15:L45">SUM(B15:K15)</f>
        <v>405</v>
      </c>
      <c r="M15" s="23" t="s">
        <v>57</v>
      </c>
    </row>
    <row r="16" spans="1:13" ht="12.75">
      <c r="A16" s="20" t="s">
        <v>22</v>
      </c>
      <c r="B16" s="9">
        <v>457</v>
      </c>
      <c r="C16" s="9">
        <v>2</v>
      </c>
      <c r="D16" s="9">
        <v>20</v>
      </c>
      <c r="E16" s="9">
        <v>6</v>
      </c>
      <c r="F16" s="9">
        <v>5</v>
      </c>
      <c r="G16" s="9">
        <v>74</v>
      </c>
      <c r="H16" s="9">
        <v>13</v>
      </c>
      <c r="I16" s="9">
        <v>105</v>
      </c>
      <c r="J16" s="9">
        <v>4</v>
      </c>
      <c r="K16" s="9">
        <v>26</v>
      </c>
      <c r="L16" s="10">
        <f t="shared" si="0"/>
        <v>712</v>
      </c>
      <c r="M16" s="28"/>
    </row>
    <row r="17" spans="1:13" ht="12.75">
      <c r="A17" s="20" t="s">
        <v>23</v>
      </c>
      <c r="B17" s="9">
        <v>511</v>
      </c>
      <c r="C17" s="9">
        <v>0</v>
      </c>
      <c r="D17" s="9">
        <v>29</v>
      </c>
      <c r="E17" s="9">
        <v>3</v>
      </c>
      <c r="F17" s="9">
        <v>0</v>
      </c>
      <c r="G17" s="9">
        <v>203</v>
      </c>
      <c r="H17" s="9">
        <v>13</v>
      </c>
      <c r="I17" s="9">
        <v>227</v>
      </c>
      <c r="J17" s="9">
        <v>28</v>
      </c>
      <c r="K17" s="9">
        <v>43</v>
      </c>
      <c r="L17" s="10">
        <f t="shared" si="0"/>
        <v>1057</v>
      </c>
      <c r="M17" s="28"/>
    </row>
    <row r="18" spans="1:13" ht="12.75">
      <c r="A18" s="20" t="s">
        <v>24</v>
      </c>
      <c r="B18" s="9">
        <v>477</v>
      </c>
      <c r="C18" s="9">
        <v>0</v>
      </c>
      <c r="D18" s="9">
        <v>24</v>
      </c>
      <c r="E18" s="9">
        <v>5</v>
      </c>
      <c r="F18" s="9">
        <v>2</v>
      </c>
      <c r="G18" s="9">
        <v>137</v>
      </c>
      <c r="H18" s="9">
        <v>11</v>
      </c>
      <c r="I18" s="9">
        <v>238</v>
      </c>
      <c r="J18" s="9">
        <v>27</v>
      </c>
      <c r="K18" s="9">
        <v>54</v>
      </c>
      <c r="L18" s="10">
        <f t="shared" si="0"/>
        <v>975</v>
      </c>
      <c r="M18" s="28"/>
    </row>
    <row r="19" spans="1:13" ht="12.75">
      <c r="A19" s="20" t="s">
        <v>25</v>
      </c>
      <c r="B19" s="9">
        <v>548</v>
      </c>
      <c r="C19" s="9">
        <v>1</v>
      </c>
      <c r="D19" s="9">
        <v>24</v>
      </c>
      <c r="E19" s="9">
        <v>4</v>
      </c>
      <c r="F19" s="9">
        <v>0</v>
      </c>
      <c r="G19" s="9">
        <v>44</v>
      </c>
      <c r="H19" s="9">
        <v>6</v>
      </c>
      <c r="I19" s="9">
        <v>55</v>
      </c>
      <c r="J19" s="9">
        <v>2</v>
      </c>
      <c r="K19" s="9">
        <v>31</v>
      </c>
      <c r="L19" s="10">
        <f t="shared" si="0"/>
        <v>715</v>
      </c>
      <c r="M19" s="28"/>
    </row>
    <row r="20" spans="1:13" ht="12.75">
      <c r="A20" s="20" t="s">
        <v>26</v>
      </c>
      <c r="B20" s="9">
        <v>422</v>
      </c>
      <c r="C20" s="9">
        <v>1</v>
      </c>
      <c r="D20" s="9">
        <v>24</v>
      </c>
      <c r="E20" s="9">
        <v>2</v>
      </c>
      <c r="F20" s="9">
        <v>2</v>
      </c>
      <c r="G20" s="9">
        <v>86</v>
      </c>
      <c r="H20" s="9">
        <v>14</v>
      </c>
      <c r="I20" s="9">
        <v>177</v>
      </c>
      <c r="J20" s="9">
        <v>10</v>
      </c>
      <c r="K20" s="9">
        <v>36</v>
      </c>
      <c r="L20" s="10">
        <f t="shared" si="0"/>
        <v>774</v>
      </c>
      <c r="M20" s="28"/>
    </row>
    <row r="21" spans="1:13" ht="12.75">
      <c r="A21" s="20" t="s">
        <v>27</v>
      </c>
      <c r="B21" s="9">
        <v>353</v>
      </c>
      <c r="C21" s="9">
        <v>0</v>
      </c>
      <c r="D21" s="9">
        <v>23</v>
      </c>
      <c r="E21" s="9">
        <v>2</v>
      </c>
      <c r="F21" s="9">
        <v>0</v>
      </c>
      <c r="G21" s="9">
        <v>182</v>
      </c>
      <c r="H21" s="9">
        <v>7</v>
      </c>
      <c r="I21" s="9">
        <v>205</v>
      </c>
      <c r="J21" s="9">
        <v>29</v>
      </c>
      <c r="K21" s="9">
        <v>20</v>
      </c>
      <c r="L21" s="10">
        <f t="shared" si="0"/>
        <v>821</v>
      </c>
      <c r="M21" s="28"/>
    </row>
    <row r="22" spans="1:13" ht="12.75">
      <c r="A22" s="20" t="s">
        <v>28</v>
      </c>
      <c r="B22" s="9">
        <v>353</v>
      </c>
      <c r="C22" s="9">
        <v>0</v>
      </c>
      <c r="D22" s="9">
        <v>23</v>
      </c>
      <c r="E22" s="9">
        <v>2</v>
      </c>
      <c r="F22" s="9">
        <v>0</v>
      </c>
      <c r="G22" s="9">
        <v>146</v>
      </c>
      <c r="H22" s="9">
        <v>13</v>
      </c>
      <c r="I22" s="9">
        <v>309</v>
      </c>
      <c r="J22" s="9">
        <v>15</v>
      </c>
      <c r="K22" s="9">
        <v>18</v>
      </c>
      <c r="L22" s="10">
        <f t="shared" si="0"/>
        <v>879</v>
      </c>
      <c r="M22" s="28"/>
    </row>
    <row r="23" spans="1:13" ht="12.75">
      <c r="A23" s="20" t="s">
        <v>29</v>
      </c>
      <c r="B23" s="9">
        <v>401</v>
      </c>
      <c r="C23" s="9">
        <v>3</v>
      </c>
      <c r="D23" s="9">
        <v>22</v>
      </c>
      <c r="E23" s="9">
        <v>4</v>
      </c>
      <c r="F23" s="9">
        <v>2</v>
      </c>
      <c r="G23" s="9">
        <v>132</v>
      </c>
      <c r="H23" s="9">
        <v>10</v>
      </c>
      <c r="I23" s="9">
        <v>346</v>
      </c>
      <c r="J23" s="9">
        <v>20</v>
      </c>
      <c r="K23" s="9">
        <v>11</v>
      </c>
      <c r="L23" s="10">
        <f t="shared" si="0"/>
        <v>951</v>
      </c>
      <c r="M23" s="28"/>
    </row>
    <row r="24" spans="1:13" ht="12.75">
      <c r="A24" s="20" t="s">
        <v>30</v>
      </c>
      <c r="B24" s="9">
        <v>545</v>
      </c>
      <c r="C24" s="9">
        <v>0</v>
      </c>
      <c r="D24" s="9">
        <v>23</v>
      </c>
      <c r="E24" s="9">
        <v>10</v>
      </c>
      <c r="F24" s="9">
        <v>3</v>
      </c>
      <c r="G24" s="9">
        <v>171</v>
      </c>
      <c r="H24" s="9">
        <v>9</v>
      </c>
      <c r="I24" s="9">
        <v>297</v>
      </c>
      <c r="J24" s="9">
        <v>21</v>
      </c>
      <c r="K24" s="9">
        <v>42</v>
      </c>
      <c r="L24" s="10">
        <f t="shared" si="0"/>
        <v>1121</v>
      </c>
      <c r="M24" s="28"/>
    </row>
    <row r="25" spans="1:13" ht="12.75">
      <c r="A25" s="20" t="s">
        <v>31</v>
      </c>
      <c r="B25" s="9">
        <v>529</v>
      </c>
      <c r="C25" s="9">
        <v>1</v>
      </c>
      <c r="D25" s="9">
        <v>30</v>
      </c>
      <c r="E25" s="9">
        <v>3</v>
      </c>
      <c r="F25" s="9">
        <v>3</v>
      </c>
      <c r="G25" s="9">
        <v>101</v>
      </c>
      <c r="H25" s="9">
        <v>13</v>
      </c>
      <c r="I25" s="9">
        <v>299</v>
      </c>
      <c r="J25" s="9">
        <v>40</v>
      </c>
      <c r="K25" s="9">
        <v>45</v>
      </c>
      <c r="L25" s="10">
        <f t="shared" si="0"/>
        <v>1064</v>
      </c>
      <c r="M25" s="28"/>
    </row>
    <row r="26" spans="1:13" ht="12.75">
      <c r="A26" s="20" t="s">
        <v>32</v>
      </c>
      <c r="B26" s="9">
        <v>673</v>
      </c>
      <c r="C26" s="9">
        <v>2</v>
      </c>
      <c r="D26" s="9">
        <v>20</v>
      </c>
      <c r="E26" s="9">
        <v>3</v>
      </c>
      <c r="F26" s="9">
        <v>2</v>
      </c>
      <c r="G26" s="9">
        <v>23</v>
      </c>
      <c r="H26" s="9">
        <v>12</v>
      </c>
      <c r="I26" s="9">
        <v>130</v>
      </c>
      <c r="J26" s="9">
        <v>9</v>
      </c>
      <c r="K26" s="9">
        <v>31</v>
      </c>
      <c r="L26" s="10">
        <f t="shared" si="0"/>
        <v>905</v>
      </c>
      <c r="M26" s="28"/>
    </row>
    <row r="27" spans="1:13" ht="12.75">
      <c r="A27" s="20" t="s">
        <v>33</v>
      </c>
      <c r="B27" s="9">
        <v>565</v>
      </c>
      <c r="C27" s="9">
        <v>1</v>
      </c>
      <c r="D27" s="9">
        <v>25</v>
      </c>
      <c r="E27" s="9">
        <v>3</v>
      </c>
      <c r="F27" s="9">
        <v>2</v>
      </c>
      <c r="G27" s="9">
        <v>143</v>
      </c>
      <c r="H27" s="9">
        <v>10</v>
      </c>
      <c r="I27" s="9">
        <v>165</v>
      </c>
      <c r="J27" s="9">
        <v>15</v>
      </c>
      <c r="K27" s="9">
        <v>30</v>
      </c>
      <c r="L27" s="10">
        <f t="shared" si="0"/>
        <v>959</v>
      </c>
      <c r="M27" s="28"/>
    </row>
    <row r="28" spans="1:12" ht="12.75">
      <c r="A28" s="20">
        <v>14</v>
      </c>
      <c r="B28" s="9">
        <v>500</v>
      </c>
      <c r="C28" s="9">
        <v>1</v>
      </c>
      <c r="D28" s="9">
        <v>17</v>
      </c>
      <c r="E28" s="9">
        <v>5</v>
      </c>
      <c r="F28" s="9">
        <v>2</v>
      </c>
      <c r="G28" s="9">
        <v>233</v>
      </c>
      <c r="H28" s="9">
        <v>10</v>
      </c>
      <c r="I28" s="9">
        <v>195</v>
      </c>
      <c r="J28" s="9">
        <v>33</v>
      </c>
      <c r="K28" s="9">
        <v>31</v>
      </c>
      <c r="L28" s="10">
        <f t="shared" si="0"/>
        <v>1027</v>
      </c>
    </row>
    <row r="29" spans="1:12" ht="12.75">
      <c r="A29" s="20" t="s">
        <v>35</v>
      </c>
      <c r="B29" s="9">
        <v>493</v>
      </c>
      <c r="C29" s="9">
        <v>0</v>
      </c>
      <c r="D29" s="9">
        <v>29</v>
      </c>
      <c r="E29" s="9">
        <v>1</v>
      </c>
      <c r="F29" s="9">
        <v>0</v>
      </c>
      <c r="G29" s="9">
        <v>211</v>
      </c>
      <c r="H29" s="9">
        <v>10</v>
      </c>
      <c r="I29" s="9">
        <v>231</v>
      </c>
      <c r="J29" s="9">
        <v>21</v>
      </c>
      <c r="K29" s="9">
        <v>19</v>
      </c>
      <c r="L29" s="10">
        <f t="shared" si="0"/>
        <v>1015</v>
      </c>
    </row>
    <row r="30" spans="1:12" ht="12.75">
      <c r="A30" s="20" t="s">
        <v>36</v>
      </c>
      <c r="B30" s="9">
        <v>500</v>
      </c>
      <c r="C30" s="9">
        <v>0</v>
      </c>
      <c r="D30" s="9">
        <v>23</v>
      </c>
      <c r="E30" s="9">
        <v>7</v>
      </c>
      <c r="F30" s="9">
        <v>1</v>
      </c>
      <c r="G30" s="9">
        <v>257</v>
      </c>
      <c r="H30" s="9">
        <v>14</v>
      </c>
      <c r="I30" s="9">
        <v>175</v>
      </c>
      <c r="J30" s="9">
        <v>24</v>
      </c>
      <c r="K30" s="9">
        <v>26</v>
      </c>
      <c r="L30" s="10">
        <f t="shared" si="0"/>
        <v>1027</v>
      </c>
    </row>
    <row r="31" spans="1:12" ht="12.75">
      <c r="A31" s="20" t="s">
        <v>37</v>
      </c>
      <c r="B31" s="9">
        <v>649</v>
      </c>
      <c r="C31" s="9">
        <v>1</v>
      </c>
      <c r="D31" s="9">
        <v>24</v>
      </c>
      <c r="E31" s="9">
        <v>5</v>
      </c>
      <c r="F31" s="9">
        <v>1</v>
      </c>
      <c r="G31" s="9">
        <v>173</v>
      </c>
      <c r="H31" s="9">
        <v>12</v>
      </c>
      <c r="I31" s="9">
        <v>283</v>
      </c>
      <c r="J31" s="9">
        <v>23</v>
      </c>
      <c r="K31" s="9">
        <v>36</v>
      </c>
      <c r="L31" s="10">
        <f t="shared" si="0"/>
        <v>1207</v>
      </c>
    </row>
    <row r="32" spans="1:12" ht="12.75">
      <c r="A32" s="20" t="s">
        <v>38</v>
      </c>
      <c r="B32" s="9">
        <v>554</v>
      </c>
      <c r="C32" s="9">
        <v>0</v>
      </c>
      <c r="D32" s="9">
        <v>22</v>
      </c>
      <c r="E32" s="9">
        <v>4</v>
      </c>
      <c r="F32" s="9">
        <v>5</v>
      </c>
      <c r="G32" s="9">
        <v>218</v>
      </c>
      <c r="H32" s="9">
        <v>17</v>
      </c>
      <c r="I32" s="9">
        <v>148</v>
      </c>
      <c r="J32" s="9">
        <v>31</v>
      </c>
      <c r="K32" s="9">
        <v>48</v>
      </c>
      <c r="L32" s="10">
        <f t="shared" si="0"/>
        <v>1047</v>
      </c>
    </row>
    <row r="33" spans="1:12" ht="12.75">
      <c r="A33" s="20" t="s">
        <v>39</v>
      </c>
      <c r="B33" s="9">
        <v>682</v>
      </c>
      <c r="C33" s="9">
        <v>0</v>
      </c>
      <c r="D33" s="9">
        <v>23</v>
      </c>
      <c r="E33" s="9">
        <v>0</v>
      </c>
      <c r="F33" s="9">
        <v>5</v>
      </c>
      <c r="G33" s="9">
        <v>37</v>
      </c>
      <c r="H33" s="9">
        <v>11</v>
      </c>
      <c r="I33" s="9">
        <v>75</v>
      </c>
      <c r="J33" s="9">
        <v>5</v>
      </c>
      <c r="K33" s="9">
        <v>42</v>
      </c>
      <c r="L33" s="10">
        <f t="shared" si="0"/>
        <v>880</v>
      </c>
    </row>
    <row r="34" spans="1:12" ht="12.75">
      <c r="A34" s="20" t="s">
        <v>40</v>
      </c>
      <c r="B34" s="9">
        <v>721</v>
      </c>
      <c r="C34" s="9">
        <v>0</v>
      </c>
      <c r="D34" s="9">
        <v>20</v>
      </c>
      <c r="E34" s="9">
        <v>2</v>
      </c>
      <c r="F34" s="9">
        <v>8</v>
      </c>
      <c r="G34" s="9">
        <v>169</v>
      </c>
      <c r="H34" s="9">
        <v>12</v>
      </c>
      <c r="I34" s="9">
        <v>157</v>
      </c>
      <c r="J34" s="9">
        <v>23</v>
      </c>
      <c r="K34" s="9">
        <v>26</v>
      </c>
      <c r="L34" s="10">
        <f t="shared" si="0"/>
        <v>1138</v>
      </c>
    </row>
    <row r="35" spans="1:12" ht="12.75">
      <c r="A35" s="20" t="s">
        <v>41</v>
      </c>
      <c r="B35" s="9">
        <v>477</v>
      </c>
      <c r="C35" s="9">
        <v>0</v>
      </c>
      <c r="D35" s="9">
        <v>22</v>
      </c>
      <c r="E35" s="9">
        <v>7</v>
      </c>
      <c r="F35" s="9">
        <v>2</v>
      </c>
      <c r="G35" s="9">
        <v>136</v>
      </c>
      <c r="H35" s="9">
        <v>12</v>
      </c>
      <c r="I35" s="9">
        <v>406</v>
      </c>
      <c r="J35" s="9">
        <v>57</v>
      </c>
      <c r="K35" s="9">
        <v>26</v>
      </c>
      <c r="L35" s="10">
        <f t="shared" si="0"/>
        <v>1145</v>
      </c>
    </row>
    <row r="36" spans="1:12" ht="12.75">
      <c r="A36" s="20" t="s">
        <v>42</v>
      </c>
      <c r="B36" s="9">
        <v>506</v>
      </c>
      <c r="C36" s="9">
        <v>0</v>
      </c>
      <c r="D36" s="9">
        <v>22</v>
      </c>
      <c r="E36" s="9">
        <v>5</v>
      </c>
      <c r="F36" s="9">
        <v>1</v>
      </c>
      <c r="G36" s="9">
        <v>54</v>
      </c>
      <c r="H36" s="9">
        <v>12</v>
      </c>
      <c r="I36" s="9">
        <v>327</v>
      </c>
      <c r="J36" s="9">
        <v>67</v>
      </c>
      <c r="K36" s="9">
        <v>18</v>
      </c>
      <c r="L36" s="10">
        <f t="shared" si="0"/>
        <v>1012</v>
      </c>
    </row>
    <row r="37" spans="1:12" ht="12.75">
      <c r="A37" s="20" t="s">
        <v>43</v>
      </c>
      <c r="B37" s="9">
        <v>532</v>
      </c>
      <c r="C37" s="9">
        <v>2</v>
      </c>
      <c r="D37" s="9">
        <v>27</v>
      </c>
      <c r="E37" s="9">
        <v>7</v>
      </c>
      <c r="F37" s="9">
        <v>2</v>
      </c>
      <c r="G37" s="9">
        <v>107</v>
      </c>
      <c r="H37" s="9">
        <v>9</v>
      </c>
      <c r="I37" s="9">
        <v>334</v>
      </c>
      <c r="J37" s="9">
        <v>24</v>
      </c>
      <c r="K37" s="9">
        <v>18</v>
      </c>
      <c r="L37" s="10">
        <f t="shared" si="0"/>
        <v>1062</v>
      </c>
    </row>
    <row r="38" spans="1:12" ht="12.75">
      <c r="A38" s="20" t="s">
        <v>44</v>
      </c>
      <c r="B38" s="9">
        <v>693</v>
      </c>
      <c r="C38" s="9">
        <v>2</v>
      </c>
      <c r="D38" s="9">
        <v>21</v>
      </c>
      <c r="E38" s="9">
        <v>6</v>
      </c>
      <c r="F38" s="9">
        <v>0</v>
      </c>
      <c r="G38" s="9">
        <v>81</v>
      </c>
      <c r="H38" s="9">
        <v>10</v>
      </c>
      <c r="I38" s="9">
        <v>300</v>
      </c>
      <c r="J38" s="9">
        <v>105</v>
      </c>
      <c r="K38" s="9">
        <v>42</v>
      </c>
      <c r="L38" s="10">
        <f t="shared" si="0"/>
        <v>1260</v>
      </c>
    </row>
    <row r="39" spans="1:12" ht="12.75">
      <c r="A39" s="20" t="s">
        <v>45</v>
      </c>
      <c r="B39" s="9">
        <v>732</v>
      </c>
      <c r="C39" s="9">
        <v>2</v>
      </c>
      <c r="D39" s="9">
        <v>25</v>
      </c>
      <c r="E39" s="9">
        <v>5</v>
      </c>
      <c r="F39" s="9">
        <v>2</v>
      </c>
      <c r="G39" s="9">
        <v>52</v>
      </c>
      <c r="H39" s="9">
        <v>14</v>
      </c>
      <c r="I39" s="9">
        <v>339</v>
      </c>
      <c r="J39" s="9">
        <v>33</v>
      </c>
      <c r="K39" s="9">
        <v>38</v>
      </c>
      <c r="L39" s="10">
        <f t="shared" si="0"/>
        <v>1242</v>
      </c>
    </row>
    <row r="40" spans="1:12" ht="12.75">
      <c r="A40" s="20" t="s">
        <v>46</v>
      </c>
      <c r="B40" s="9">
        <v>866</v>
      </c>
      <c r="C40" s="9">
        <v>0</v>
      </c>
      <c r="D40" s="9">
        <v>22</v>
      </c>
      <c r="E40" s="9">
        <v>4</v>
      </c>
      <c r="F40" s="9">
        <v>1</v>
      </c>
      <c r="G40" s="9">
        <v>25</v>
      </c>
      <c r="H40" s="9">
        <v>9</v>
      </c>
      <c r="I40" s="9">
        <v>77</v>
      </c>
      <c r="J40" s="9">
        <v>4</v>
      </c>
      <c r="K40" s="9">
        <v>25</v>
      </c>
      <c r="L40" s="10">
        <f t="shared" si="0"/>
        <v>1033</v>
      </c>
    </row>
    <row r="41" spans="1:12" ht="12.75">
      <c r="A41" s="20" t="s">
        <v>47</v>
      </c>
      <c r="B41" s="9">
        <v>805</v>
      </c>
      <c r="C41" s="9">
        <v>2</v>
      </c>
      <c r="D41" s="9">
        <v>21</v>
      </c>
      <c r="E41" s="9">
        <v>3</v>
      </c>
      <c r="F41" s="9">
        <v>0</v>
      </c>
      <c r="G41" s="9">
        <v>15</v>
      </c>
      <c r="H41" s="9">
        <v>13</v>
      </c>
      <c r="I41" s="9">
        <v>296</v>
      </c>
      <c r="J41" s="9">
        <v>38</v>
      </c>
      <c r="K41" s="9">
        <v>22</v>
      </c>
      <c r="L41" s="10">
        <f t="shared" si="0"/>
        <v>1215</v>
      </c>
    </row>
    <row r="42" spans="1:12" ht="12.75">
      <c r="A42" s="20" t="s">
        <v>48</v>
      </c>
      <c r="B42" s="9">
        <v>575</v>
      </c>
      <c r="C42" s="9">
        <v>3</v>
      </c>
      <c r="D42" s="9">
        <v>22</v>
      </c>
      <c r="E42" s="9">
        <v>15</v>
      </c>
      <c r="F42" s="9">
        <v>4</v>
      </c>
      <c r="G42" s="9">
        <v>210</v>
      </c>
      <c r="H42" s="9">
        <v>13</v>
      </c>
      <c r="I42" s="9">
        <v>332</v>
      </c>
      <c r="J42" s="9">
        <v>31</v>
      </c>
      <c r="K42" s="9">
        <v>26</v>
      </c>
      <c r="L42" s="10">
        <f t="shared" si="0"/>
        <v>1231</v>
      </c>
    </row>
    <row r="43" spans="1:12" ht="12.75">
      <c r="A43" s="20" t="s">
        <v>49</v>
      </c>
      <c r="B43" s="9">
        <v>692</v>
      </c>
      <c r="C43" s="9">
        <v>1</v>
      </c>
      <c r="D43" s="9">
        <v>22</v>
      </c>
      <c r="E43" s="9">
        <v>4</v>
      </c>
      <c r="F43" s="9">
        <v>1</v>
      </c>
      <c r="G43" s="9">
        <v>182</v>
      </c>
      <c r="H43" s="9">
        <v>9</v>
      </c>
      <c r="I43" s="9">
        <v>265</v>
      </c>
      <c r="J43" s="9">
        <v>22</v>
      </c>
      <c r="K43" s="9">
        <v>11</v>
      </c>
      <c r="L43" s="10">
        <f t="shared" si="0"/>
        <v>1209</v>
      </c>
    </row>
    <row r="44" spans="1:12" ht="12.75">
      <c r="A44" s="20" t="s">
        <v>50</v>
      </c>
      <c r="B44" s="9">
        <v>667</v>
      </c>
      <c r="C44" s="9">
        <v>3</v>
      </c>
      <c r="D44" s="9">
        <v>29</v>
      </c>
      <c r="E44" s="9">
        <v>3</v>
      </c>
      <c r="F44" s="9">
        <v>2</v>
      </c>
      <c r="G44" s="9">
        <v>206</v>
      </c>
      <c r="H44" s="9">
        <v>11</v>
      </c>
      <c r="I44" s="9">
        <v>195</v>
      </c>
      <c r="J44" s="9">
        <v>23</v>
      </c>
      <c r="K44" s="9">
        <v>21</v>
      </c>
      <c r="L44" s="10">
        <f t="shared" si="0"/>
        <v>1160</v>
      </c>
    </row>
    <row r="45" spans="1:12" ht="13.5" thickBot="1">
      <c r="A45" s="20" t="s">
        <v>51</v>
      </c>
      <c r="B45" s="9">
        <v>886</v>
      </c>
      <c r="C45" s="9">
        <v>4</v>
      </c>
      <c r="D45" s="9">
        <v>21</v>
      </c>
      <c r="E45" s="9">
        <v>5</v>
      </c>
      <c r="F45" s="9">
        <v>8</v>
      </c>
      <c r="G45" s="9">
        <v>176</v>
      </c>
      <c r="H45" s="9">
        <v>15</v>
      </c>
      <c r="I45" s="9">
        <v>239</v>
      </c>
      <c r="J45" s="9">
        <v>24</v>
      </c>
      <c r="K45" s="9">
        <v>33</v>
      </c>
      <c r="L45" s="10">
        <f t="shared" si="0"/>
        <v>1411</v>
      </c>
    </row>
    <row r="46" spans="1:12" ht="12.75">
      <c r="A46" s="21" t="s">
        <v>17</v>
      </c>
      <c r="B46" s="11">
        <f aca="true" t="shared" si="1" ref="B46:L46">SUM(B15:B45)</f>
        <v>17678</v>
      </c>
      <c r="C46" s="11">
        <f t="shared" si="1"/>
        <v>32</v>
      </c>
      <c r="D46" s="11">
        <f t="shared" si="1"/>
        <v>712</v>
      </c>
      <c r="E46" s="11">
        <f t="shared" si="1"/>
        <v>135</v>
      </c>
      <c r="F46" s="11">
        <f t="shared" si="1"/>
        <v>68</v>
      </c>
      <c r="G46" s="11">
        <f t="shared" si="1"/>
        <v>4003</v>
      </c>
      <c r="H46" s="11">
        <f t="shared" si="1"/>
        <v>349</v>
      </c>
      <c r="I46" s="11">
        <f t="shared" si="1"/>
        <v>6958</v>
      </c>
      <c r="J46" s="11">
        <f t="shared" si="1"/>
        <v>816</v>
      </c>
      <c r="K46" s="11">
        <f t="shared" si="1"/>
        <v>908</v>
      </c>
      <c r="L46" s="12">
        <f t="shared" si="1"/>
        <v>31659</v>
      </c>
    </row>
    <row r="47" spans="1:12" ht="13.5" thickBot="1">
      <c r="A47" s="22" t="s">
        <v>52</v>
      </c>
      <c r="B47" s="13">
        <f aca="true" t="shared" si="2" ref="B47:L47">(B46/$M13)</f>
        <v>570.258064516129</v>
      </c>
      <c r="C47" s="13">
        <f t="shared" si="2"/>
        <v>1.032258064516129</v>
      </c>
      <c r="D47" s="13">
        <f t="shared" si="2"/>
        <v>22.967741935483872</v>
      </c>
      <c r="E47" s="13">
        <f t="shared" si="2"/>
        <v>4.354838709677419</v>
      </c>
      <c r="F47" s="13">
        <f t="shared" si="2"/>
        <v>2.193548387096774</v>
      </c>
      <c r="G47" s="13">
        <f t="shared" si="2"/>
        <v>129.1290322580645</v>
      </c>
      <c r="H47" s="13">
        <f t="shared" si="2"/>
        <v>11.258064516129032</v>
      </c>
      <c r="I47" s="13">
        <f t="shared" si="2"/>
        <v>224.4516129032258</v>
      </c>
      <c r="J47" s="13">
        <f t="shared" si="2"/>
        <v>26.322580645161292</v>
      </c>
      <c r="K47" s="13">
        <f t="shared" si="2"/>
        <v>29.29032258064516</v>
      </c>
      <c r="L47" s="14">
        <f t="shared" si="2"/>
        <v>1021.258064516129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38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5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1481</v>
      </c>
      <c r="C15" s="9">
        <v>3</v>
      </c>
      <c r="D15" s="9">
        <v>0</v>
      </c>
      <c r="E15" s="9">
        <v>4</v>
      </c>
      <c r="F15" s="9">
        <v>0</v>
      </c>
      <c r="G15" s="9">
        <v>5</v>
      </c>
      <c r="H15" s="9">
        <v>7</v>
      </c>
      <c r="I15" s="9">
        <v>28</v>
      </c>
      <c r="J15" s="9">
        <v>21</v>
      </c>
      <c r="K15" s="9">
        <v>13</v>
      </c>
      <c r="L15" s="10">
        <f aca="true" t="shared" si="0" ref="L15:L45">SUM(B15:K15)</f>
        <v>1562</v>
      </c>
      <c r="M15" s="23" t="s">
        <v>57</v>
      </c>
    </row>
    <row r="16" spans="1:13" ht="12.75">
      <c r="A16" s="20" t="s">
        <v>22</v>
      </c>
      <c r="B16" s="9">
        <v>1134</v>
      </c>
      <c r="C16" s="9">
        <v>12</v>
      </c>
      <c r="D16" s="9">
        <v>0</v>
      </c>
      <c r="E16" s="9">
        <v>55</v>
      </c>
      <c r="F16" s="9">
        <v>152</v>
      </c>
      <c r="G16" s="9">
        <v>60</v>
      </c>
      <c r="H16" s="9">
        <v>16</v>
      </c>
      <c r="I16" s="9">
        <v>168</v>
      </c>
      <c r="J16" s="9">
        <v>67</v>
      </c>
      <c r="K16" s="9">
        <v>12</v>
      </c>
      <c r="L16" s="10">
        <f t="shared" si="0"/>
        <v>1676</v>
      </c>
      <c r="M16" s="28"/>
    </row>
    <row r="17" spans="1:13" ht="12.75">
      <c r="A17" s="20" t="s">
        <v>23</v>
      </c>
      <c r="B17" s="9">
        <v>1353</v>
      </c>
      <c r="C17" s="9">
        <v>6</v>
      </c>
      <c r="D17" s="9">
        <v>0</v>
      </c>
      <c r="E17" s="9">
        <v>72</v>
      </c>
      <c r="F17" s="9">
        <v>238</v>
      </c>
      <c r="G17" s="9">
        <v>35</v>
      </c>
      <c r="H17" s="9">
        <v>19</v>
      </c>
      <c r="I17" s="9">
        <v>235</v>
      </c>
      <c r="J17" s="9">
        <v>50</v>
      </c>
      <c r="K17" s="9">
        <v>12</v>
      </c>
      <c r="L17" s="10">
        <f t="shared" si="0"/>
        <v>2020</v>
      </c>
      <c r="M17" s="28"/>
    </row>
    <row r="18" spans="1:13" ht="12.75">
      <c r="A18" s="20" t="s">
        <v>24</v>
      </c>
      <c r="B18" s="9">
        <v>1264</v>
      </c>
      <c r="C18" s="9">
        <v>8</v>
      </c>
      <c r="D18" s="9">
        <v>0</v>
      </c>
      <c r="E18" s="9">
        <v>37</v>
      </c>
      <c r="F18" s="9">
        <v>182</v>
      </c>
      <c r="G18" s="9">
        <v>25</v>
      </c>
      <c r="H18" s="9">
        <v>18</v>
      </c>
      <c r="I18" s="9">
        <v>82</v>
      </c>
      <c r="J18" s="9">
        <v>23</v>
      </c>
      <c r="K18" s="9">
        <v>25</v>
      </c>
      <c r="L18" s="10">
        <f t="shared" si="0"/>
        <v>1664</v>
      </c>
      <c r="M18" s="28"/>
    </row>
    <row r="19" spans="1:13" ht="12.75">
      <c r="A19" s="20" t="s">
        <v>25</v>
      </c>
      <c r="B19" s="9">
        <v>1231</v>
      </c>
      <c r="C19" s="9">
        <v>6</v>
      </c>
      <c r="D19" s="9">
        <v>0</v>
      </c>
      <c r="E19" s="9">
        <v>11</v>
      </c>
      <c r="F19" s="9">
        <v>12</v>
      </c>
      <c r="G19" s="9">
        <v>18</v>
      </c>
      <c r="H19" s="9">
        <v>25</v>
      </c>
      <c r="I19" s="9">
        <v>46</v>
      </c>
      <c r="J19" s="9">
        <v>35</v>
      </c>
      <c r="K19" s="9">
        <v>29</v>
      </c>
      <c r="L19" s="10">
        <f t="shared" si="0"/>
        <v>1413</v>
      </c>
      <c r="M19" s="28"/>
    </row>
    <row r="20" spans="1:13" ht="12.75">
      <c r="A20" s="20" t="s">
        <v>26</v>
      </c>
      <c r="B20" s="9">
        <v>1130</v>
      </c>
      <c r="C20" s="9">
        <v>6</v>
      </c>
      <c r="D20" s="9">
        <v>0</v>
      </c>
      <c r="E20" s="9">
        <v>92</v>
      </c>
      <c r="F20" s="9">
        <v>259</v>
      </c>
      <c r="G20" s="9">
        <v>82</v>
      </c>
      <c r="H20" s="9">
        <v>32</v>
      </c>
      <c r="I20" s="9">
        <v>210</v>
      </c>
      <c r="J20" s="9">
        <v>81</v>
      </c>
      <c r="K20" s="9">
        <v>11</v>
      </c>
      <c r="L20" s="10">
        <f t="shared" si="0"/>
        <v>1903</v>
      </c>
      <c r="M20" s="28"/>
    </row>
    <row r="21" spans="1:13" ht="12.75">
      <c r="A21" s="20" t="s">
        <v>27</v>
      </c>
      <c r="B21" s="9">
        <v>952</v>
      </c>
      <c r="C21" s="9">
        <v>5</v>
      </c>
      <c r="D21" s="9">
        <v>0</v>
      </c>
      <c r="E21" s="9">
        <v>86</v>
      </c>
      <c r="F21" s="9">
        <v>337</v>
      </c>
      <c r="G21" s="9">
        <v>74</v>
      </c>
      <c r="H21" s="9">
        <v>23</v>
      </c>
      <c r="I21" s="9">
        <v>273</v>
      </c>
      <c r="J21" s="9">
        <v>49</v>
      </c>
      <c r="K21" s="9">
        <v>11</v>
      </c>
      <c r="L21" s="10">
        <f t="shared" si="0"/>
        <v>1810</v>
      </c>
      <c r="M21" s="28"/>
    </row>
    <row r="22" spans="1:13" ht="12.75">
      <c r="A22" s="20" t="s">
        <v>28</v>
      </c>
      <c r="B22" s="9">
        <v>974</v>
      </c>
      <c r="C22" s="9">
        <v>6</v>
      </c>
      <c r="D22" s="9">
        <v>0</v>
      </c>
      <c r="E22" s="9">
        <v>67</v>
      </c>
      <c r="F22" s="9">
        <v>200</v>
      </c>
      <c r="G22" s="9">
        <v>62</v>
      </c>
      <c r="H22" s="9">
        <v>23</v>
      </c>
      <c r="I22" s="9">
        <v>235</v>
      </c>
      <c r="J22" s="9">
        <v>65</v>
      </c>
      <c r="K22" s="9">
        <v>4</v>
      </c>
      <c r="L22" s="10">
        <f t="shared" si="0"/>
        <v>1636</v>
      </c>
      <c r="M22" s="28"/>
    </row>
    <row r="23" spans="1:13" ht="12.75">
      <c r="A23" s="20" t="s">
        <v>29</v>
      </c>
      <c r="B23" s="9">
        <v>1046</v>
      </c>
      <c r="C23" s="9">
        <v>6</v>
      </c>
      <c r="D23" s="9">
        <v>0</v>
      </c>
      <c r="E23" s="9">
        <v>96</v>
      </c>
      <c r="F23" s="9">
        <v>161</v>
      </c>
      <c r="G23" s="9">
        <v>40</v>
      </c>
      <c r="H23" s="9">
        <v>21</v>
      </c>
      <c r="I23" s="9">
        <v>280</v>
      </c>
      <c r="J23" s="9">
        <v>49</v>
      </c>
      <c r="K23" s="9">
        <v>12</v>
      </c>
      <c r="L23" s="10">
        <f t="shared" si="0"/>
        <v>1711</v>
      </c>
      <c r="M23" s="28"/>
    </row>
    <row r="24" spans="1:13" ht="12.75">
      <c r="A24" s="20" t="s">
        <v>30</v>
      </c>
      <c r="B24" s="9">
        <v>1535</v>
      </c>
      <c r="C24" s="9">
        <v>11</v>
      </c>
      <c r="D24" s="9">
        <v>0</v>
      </c>
      <c r="E24" s="9">
        <v>95</v>
      </c>
      <c r="F24" s="9">
        <v>192</v>
      </c>
      <c r="G24" s="9">
        <v>98</v>
      </c>
      <c r="H24" s="9">
        <v>31</v>
      </c>
      <c r="I24" s="9">
        <v>191</v>
      </c>
      <c r="J24" s="9">
        <v>80</v>
      </c>
      <c r="K24" s="9">
        <v>10</v>
      </c>
      <c r="L24" s="10">
        <f t="shared" si="0"/>
        <v>2243</v>
      </c>
      <c r="M24" s="28"/>
    </row>
    <row r="25" spans="1:13" ht="12.75">
      <c r="A25" s="20" t="s">
        <v>31</v>
      </c>
      <c r="B25" s="9">
        <v>1464</v>
      </c>
      <c r="C25" s="9">
        <v>7</v>
      </c>
      <c r="D25" s="9">
        <v>1</v>
      </c>
      <c r="E25" s="9">
        <v>42</v>
      </c>
      <c r="F25" s="9">
        <v>132</v>
      </c>
      <c r="G25" s="9">
        <v>36</v>
      </c>
      <c r="H25" s="9">
        <v>26</v>
      </c>
      <c r="I25" s="9">
        <v>116</v>
      </c>
      <c r="J25" s="9">
        <v>24</v>
      </c>
      <c r="K25" s="9">
        <v>20</v>
      </c>
      <c r="L25" s="10">
        <f t="shared" si="0"/>
        <v>1868</v>
      </c>
      <c r="M25" s="28"/>
    </row>
    <row r="26" spans="1:13" ht="12.75">
      <c r="A26" s="20" t="s">
        <v>32</v>
      </c>
      <c r="B26" s="9">
        <v>1409</v>
      </c>
      <c r="C26" s="9">
        <v>3</v>
      </c>
      <c r="D26" s="9">
        <v>0</v>
      </c>
      <c r="E26" s="9">
        <v>15</v>
      </c>
      <c r="F26" s="9">
        <v>6</v>
      </c>
      <c r="G26" s="9">
        <v>18</v>
      </c>
      <c r="H26" s="9">
        <v>25</v>
      </c>
      <c r="I26" s="9">
        <v>65</v>
      </c>
      <c r="J26" s="9">
        <v>31</v>
      </c>
      <c r="K26" s="9">
        <v>20</v>
      </c>
      <c r="L26" s="10">
        <f t="shared" si="0"/>
        <v>1592</v>
      </c>
      <c r="M26" s="28"/>
    </row>
    <row r="27" spans="1:13" ht="12.75">
      <c r="A27" s="20" t="s">
        <v>33</v>
      </c>
      <c r="B27" s="9">
        <v>1266</v>
      </c>
      <c r="C27" s="9">
        <v>7</v>
      </c>
      <c r="D27" s="9">
        <v>0</v>
      </c>
      <c r="E27" s="9">
        <v>66</v>
      </c>
      <c r="F27" s="9">
        <v>182</v>
      </c>
      <c r="G27" s="9">
        <v>79</v>
      </c>
      <c r="H27" s="9">
        <v>29</v>
      </c>
      <c r="I27" s="9">
        <v>198</v>
      </c>
      <c r="J27" s="9">
        <v>68</v>
      </c>
      <c r="K27" s="9">
        <v>6</v>
      </c>
      <c r="L27" s="10">
        <f t="shared" si="0"/>
        <v>1901</v>
      </c>
      <c r="M27" s="28"/>
    </row>
    <row r="28" spans="1:12" ht="12.75">
      <c r="A28" s="20">
        <v>14</v>
      </c>
      <c r="B28" s="9">
        <v>1063</v>
      </c>
      <c r="C28" s="9">
        <v>6</v>
      </c>
      <c r="D28" s="9">
        <v>0</v>
      </c>
      <c r="E28" s="9">
        <v>80</v>
      </c>
      <c r="F28" s="9">
        <v>248</v>
      </c>
      <c r="G28" s="9">
        <v>95</v>
      </c>
      <c r="H28" s="9">
        <v>29</v>
      </c>
      <c r="I28" s="9">
        <v>253</v>
      </c>
      <c r="J28" s="9">
        <v>56</v>
      </c>
      <c r="K28" s="9">
        <v>5</v>
      </c>
      <c r="L28" s="10">
        <f t="shared" si="0"/>
        <v>1835</v>
      </c>
    </row>
    <row r="29" spans="1:12" ht="12.75">
      <c r="A29" s="20" t="s">
        <v>35</v>
      </c>
      <c r="B29" s="9">
        <v>1095</v>
      </c>
      <c r="C29" s="9">
        <v>4</v>
      </c>
      <c r="D29" s="9">
        <v>0</v>
      </c>
      <c r="E29" s="9">
        <v>84</v>
      </c>
      <c r="F29" s="9">
        <v>284</v>
      </c>
      <c r="G29" s="9">
        <v>91</v>
      </c>
      <c r="H29" s="9">
        <v>28</v>
      </c>
      <c r="I29" s="9">
        <v>213</v>
      </c>
      <c r="J29" s="9">
        <v>68</v>
      </c>
      <c r="K29" s="9">
        <v>12</v>
      </c>
      <c r="L29" s="10">
        <f t="shared" si="0"/>
        <v>1879</v>
      </c>
    </row>
    <row r="30" spans="1:12" ht="12.75">
      <c r="A30" s="20" t="s">
        <v>36</v>
      </c>
      <c r="B30" s="9">
        <v>894</v>
      </c>
      <c r="C30" s="9">
        <v>4</v>
      </c>
      <c r="D30" s="9">
        <v>0</v>
      </c>
      <c r="E30" s="9">
        <v>75</v>
      </c>
      <c r="F30" s="9">
        <v>182</v>
      </c>
      <c r="G30" s="9">
        <v>46</v>
      </c>
      <c r="H30" s="9">
        <v>22</v>
      </c>
      <c r="I30" s="9">
        <v>159</v>
      </c>
      <c r="J30" s="9">
        <v>38</v>
      </c>
      <c r="K30" s="9">
        <v>13</v>
      </c>
      <c r="L30" s="10">
        <f t="shared" si="0"/>
        <v>1433</v>
      </c>
    </row>
    <row r="31" spans="1:12" ht="12.75">
      <c r="A31" s="20" t="s">
        <v>37</v>
      </c>
      <c r="B31" s="9">
        <v>1291</v>
      </c>
      <c r="C31" s="9">
        <v>8</v>
      </c>
      <c r="D31" s="9">
        <v>0</v>
      </c>
      <c r="E31" s="9">
        <v>61</v>
      </c>
      <c r="F31" s="9">
        <v>151</v>
      </c>
      <c r="G31" s="9">
        <v>27</v>
      </c>
      <c r="H31" s="9">
        <v>29</v>
      </c>
      <c r="I31" s="9">
        <v>187</v>
      </c>
      <c r="J31" s="9">
        <v>40</v>
      </c>
      <c r="K31" s="9">
        <v>11</v>
      </c>
      <c r="L31" s="10">
        <f t="shared" si="0"/>
        <v>1805</v>
      </c>
    </row>
    <row r="32" spans="1:12" ht="12.75">
      <c r="A32" s="20" t="s">
        <v>38</v>
      </c>
      <c r="B32" s="9">
        <v>1321</v>
      </c>
      <c r="C32" s="9">
        <v>7</v>
      </c>
      <c r="D32" s="9">
        <v>0</v>
      </c>
      <c r="E32" s="9">
        <v>55</v>
      </c>
      <c r="F32" s="9">
        <v>106</v>
      </c>
      <c r="G32" s="9">
        <v>21</v>
      </c>
      <c r="H32" s="9">
        <v>21</v>
      </c>
      <c r="I32" s="9">
        <v>98</v>
      </c>
      <c r="J32" s="9">
        <v>26</v>
      </c>
      <c r="K32" s="9">
        <v>15</v>
      </c>
      <c r="L32" s="10">
        <f t="shared" si="0"/>
        <v>1670</v>
      </c>
    </row>
    <row r="33" spans="1:12" ht="12.75">
      <c r="A33" s="20" t="s">
        <v>39</v>
      </c>
      <c r="B33" s="9">
        <v>1345</v>
      </c>
      <c r="C33" s="9">
        <v>7</v>
      </c>
      <c r="D33" s="9">
        <v>1</v>
      </c>
      <c r="E33" s="9">
        <v>23</v>
      </c>
      <c r="F33" s="9">
        <v>5</v>
      </c>
      <c r="G33" s="9">
        <v>0</v>
      </c>
      <c r="H33" s="9">
        <v>37</v>
      </c>
      <c r="I33" s="9">
        <v>62</v>
      </c>
      <c r="J33" s="9">
        <v>16</v>
      </c>
      <c r="K33" s="9">
        <v>14</v>
      </c>
      <c r="L33" s="10">
        <f t="shared" si="0"/>
        <v>1510</v>
      </c>
    </row>
    <row r="34" spans="1:12" ht="12.75">
      <c r="A34" s="20" t="s">
        <v>40</v>
      </c>
      <c r="B34" s="9">
        <v>1329</v>
      </c>
      <c r="C34" s="9">
        <v>8</v>
      </c>
      <c r="D34" s="9">
        <v>0</v>
      </c>
      <c r="E34" s="9">
        <v>83</v>
      </c>
      <c r="F34" s="9">
        <v>176</v>
      </c>
      <c r="G34" s="9">
        <v>20</v>
      </c>
      <c r="H34" s="9">
        <v>26</v>
      </c>
      <c r="I34" s="9">
        <v>271</v>
      </c>
      <c r="J34" s="9">
        <v>60</v>
      </c>
      <c r="K34" s="9">
        <v>9</v>
      </c>
      <c r="L34" s="10">
        <f t="shared" si="0"/>
        <v>1982</v>
      </c>
    </row>
    <row r="35" spans="1:12" ht="12.75">
      <c r="A35" s="20" t="s">
        <v>41</v>
      </c>
      <c r="B35" s="9">
        <v>1096</v>
      </c>
      <c r="C35" s="9">
        <v>14</v>
      </c>
      <c r="D35" s="9">
        <v>1</v>
      </c>
      <c r="E35" s="9">
        <v>87</v>
      </c>
      <c r="F35" s="9">
        <v>253</v>
      </c>
      <c r="G35" s="9">
        <v>78</v>
      </c>
      <c r="H35" s="9">
        <v>23</v>
      </c>
      <c r="I35" s="9">
        <v>213</v>
      </c>
      <c r="J35" s="9">
        <v>124</v>
      </c>
      <c r="K35" s="9">
        <v>7</v>
      </c>
      <c r="L35" s="10">
        <f t="shared" si="0"/>
        <v>1896</v>
      </c>
    </row>
    <row r="36" spans="1:12" ht="12.75">
      <c r="A36" s="20" t="s">
        <v>42</v>
      </c>
      <c r="B36" s="9">
        <v>1180</v>
      </c>
      <c r="C36" s="9">
        <v>6</v>
      </c>
      <c r="D36" s="9">
        <v>0</v>
      </c>
      <c r="E36" s="9">
        <v>106</v>
      </c>
      <c r="F36" s="9">
        <v>258</v>
      </c>
      <c r="G36" s="9">
        <v>58</v>
      </c>
      <c r="H36" s="9">
        <v>33</v>
      </c>
      <c r="I36" s="9">
        <v>274</v>
      </c>
      <c r="J36" s="9">
        <v>116</v>
      </c>
      <c r="K36" s="9">
        <v>8</v>
      </c>
      <c r="L36" s="10">
        <f t="shared" si="0"/>
        <v>2039</v>
      </c>
    </row>
    <row r="37" spans="1:12" ht="12.75">
      <c r="A37" s="20" t="s">
        <v>43</v>
      </c>
      <c r="B37" s="9">
        <v>1155</v>
      </c>
      <c r="C37" s="9">
        <v>10</v>
      </c>
      <c r="D37" s="9">
        <v>0</v>
      </c>
      <c r="E37" s="9">
        <v>105</v>
      </c>
      <c r="F37" s="9">
        <v>258</v>
      </c>
      <c r="G37" s="9">
        <v>55</v>
      </c>
      <c r="H37" s="9">
        <v>22</v>
      </c>
      <c r="I37" s="9">
        <v>280</v>
      </c>
      <c r="J37" s="9">
        <v>93</v>
      </c>
      <c r="K37" s="9">
        <v>5</v>
      </c>
      <c r="L37" s="10">
        <f t="shared" si="0"/>
        <v>1983</v>
      </c>
    </row>
    <row r="38" spans="1:12" ht="12.75">
      <c r="A38" s="20" t="s">
        <v>44</v>
      </c>
      <c r="B38" s="9">
        <v>1649</v>
      </c>
      <c r="C38" s="9">
        <v>10</v>
      </c>
      <c r="D38" s="9">
        <v>0</v>
      </c>
      <c r="E38" s="9">
        <v>100</v>
      </c>
      <c r="F38" s="9">
        <v>296</v>
      </c>
      <c r="G38" s="9">
        <v>33</v>
      </c>
      <c r="H38" s="9">
        <v>26</v>
      </c>
      <c r="I38" s="9">
        <v>217</v>
      </c>
      <c r="J38" s="9">
        <v>122</v>
      </c>
      <c r="K38" s="9">
        <v>9</v>
      </c>
      <c r="L38" s="10">
        <f t="shared" si="0"/>
        <v>2462</v>
      </c>
    </row>
    <row r="39" spans="1:12" ht="12.75">
      <c r="A39" s="20" t="s">
        <v>45</v>
      </c>
      <c r="B39" s="9">
        <v>1528</v>
      </c>
      <c r="C39" s="9">
        <v>2</v>
      </c>
      <c r="D39" s="9">
        <v>0</v>
      </c>
      <c r="E39" s="9">
        <v>54</v>
      </c>
      <c r="F39" s="9">
        <v>114</v>
      </c>
      <c r="G39" s="9">
        <v>21</v>
      </c>
      <c r="H39" s="9">
        <v>28</v>
      </c>
      <c r="I39" s="9">
        <v>59</v>
      </c>
      <c r="J39" s="9">
        <v>46</v>
      </c>
      <c r="K39" s="9">
        <v>22</v>
      </c>
      <c r="L39" s="10">
        <f t="shared" si="0"/>
        <v>1874</v>
      </c>
    </row>
    <row r="40" spans="1:12" ht="12.75">
      <c r="A40" s="20" t="s">
        <v>46</v>
      </c>
      <c r="B40" s="9">
        <v>1398</v>
      </c>
      <c r="C40" s="9">
        <v>10</v>
      </c>
      <c r="D40" s="9">
        <v>0</v>
      </c>
      <c r="E40" s="9">
        <v>33</v>
      </c>
      <c r="F40" s="9">
        <v>16</v>
      </c>
      <c r="G40" s="9">
        <v>18</v>
      </c>
      <c r="H40" s="9">
        <v>31</v>
      </c>
      <c r="I40" s="9">
        <v>56</v>
      </c>
      <c r="J40" s="9">
        <v>32</v>
      </c>
      <c r="K40" s="9">
        <v>16</v>
      </c>
      <c r="L40" s="10">
        <f t="shared" si="0"/>
        <v>1610</v>
      </c>
    </row>
    <row r="41" spans="1:12" ht="12.75">
      <c r="A41" s="20" t="s">
        <v>47</v>
      </c>
      <c r="B41" s="9">
        <v>1285</v>
      </c>
      <c r="C41" s="9">
        <v>5</v>
      </c>
      <c r="D41" s="9">
        <v>0</v>
      </c>
      <c r="E41" s="9">
        <v>87</v>
      </c>
      <c r="F41" s="9">
        <v>187</v>
      </c>
      <c r="G41" s="9">
        <v>31</v>
      </c>
      <c r="H41" s="9">
        <v>33</v>
      </c>
      <c r="I41" s="9">
        <v>250</v>
      </c>
      <c r="J41" s="9">
        <v>89</v>
      </c>
      <c r="K41" s="9">
        <v>8</v>
      </c>
      <c r="L41" s="10">
        <f t="shared" si="0"/>
        <v>1975</v>
      </c>
    </row>
    <row r="42" spans="1:12" ht="12.75">
      <c r="A42" s="20" t="s">
        <v>48</v>
      </c>
      <c r="B42" s="9">
        <v>1073</v>
      </c>
      <c r="C42" s="9">
        <v>7</v>
      </c>
      <c r="D42" s="9">
        <v>0</v>
      </c>
      <c r="E42" s="9">
        <v>83</v>
      </c>
      <c r="F42" s="9">
        <v>295</v>
      </c>
      <c r="G42" s="9">
        <v>79</v>
      </c>
      <c r="H42" s="9">
        <v>25</v>
      </c>
      <c r="I42" s="9">
        <v>282</v>
      </c>
      <c r="J42" s="9">
        <v>82</v>
      </c>
      <c r="K42" s="9">
        <v>9</v>
      </c>
      <c r="L42" s="10">
        <f t="shared" si="0"/>
        <v>1935</v>
      </c>
    </row>
    <row r="43" spans="1:12" ht="12.75">
      <c r="A43" s="20" t="s">
        <v>49</v>
      </c>
      <c r="B43" s="9">
        <v>1101</v>
      </c>
      <c r="C43" s="9">
        <v>12</v>
      </c>
      <c r="D43" s="9">
        <v>0</v>
      </c>
      <c r="E43" s="9">
        <v>90</v>
      </c>
      <c r="F43" s="9">
        <v>298</v>
      </c>
      <c r="G43" s="9">
        <v>97</v>
      </c>
      <c r="H43" s="9">
        <v>19</v>
      </c>
      <c r="I43" s="9">
        <v>265</v>
      </c>
      <c r="J43" s="9">
        <v>82</v>
      </c>
      <c r="K43" s="9">
        <v>4</v>
      </c>
      <c r="L43" s="10">
        <f t="shared" si="0"/>
        <v>1968</v>
      </c>
    </row>
    <row r="44" spans="1:12" ht="12.75">
      <c r="A44" s="20" t="s">
        <v>50</v>
      </c>
      <c r="B44" s="9">
        <v>1186</v>
      </c>
      <c r="C44" s="9">
        <v>8</v>
      </c>
      <c r="D44" s="9">
        <v>0</v>
      </c>
      <c r="E44" s="9">
        <v>93</v>
      </c>
      <c r="F44" s="9">
        <v>286</v>
      </c>
      <c r="G44" s="9">
        <v>32</v>
      </c>
      <c r="H44" s="9">
        <v>26</v>
      </c>
      <c r="I44" s="9">
        <v>301</v>
      </c>
      <c r="J44" s="9">
        <v>113</v>
      </c>
      <c r="K44" s="9">
        <v>8</v>
      </c>
      <c r="L44" s="10">
        <f t="shared" si="0"/>
        <v>2053</v>
      </c>
    </row>
    <row r="45" spans="1:12" ht="13.5" thickBot="1">
      <c r="A45" s="20" t="s">
        <v>51</v>
      </c>
      <c r="B45" s="9">
        <v>1779</v>
      </c>
      <c r="C45" s="9">
        <v>6</v>
      </c>
      <c r="D45" s="9">
        <v>0</v>
      </c>
      <c r="E45" s="9">
        <v>94</v>
      </c>
      <c r="F45" s="9">
        <v>237</v>
      </c>
      <c r="G45" s="9">
        <v>23</v>
      </c>
      <c r="H45" s="9">
        <v>31</v>
      </c>
      <c r="I45" s="9">
        <v>275</v>
      </c>
      <c r="J45" s="9">
        <v>73</v>
      </c>
      <c r="K45" s="9">
        <v>9</v>
      </c>
      <c r="L45" s="10">
        <f t="shared" si="0"/>
        <v>2527</v>
      </c>
    </row>
    <row r="46" spans="1:12" ht="12.75">
      <c r="A46" s="21" t="s">
        <v>17</v>
      </c>
      <c r="B46" s="11">
        <f aca="true" t="shared" si="1" ref="B46:L46">SUM(B15:B45)</f>
        <v>39007</v>
      </c>
      <c r="C46" s="11">
        <f t="shared" si="1"/>
        <v>220</v>
      </c>
      <c r="D46" s="11">
        <f t="shared" si="1"/>
        <v>3</v>
      </c>
      <c r="E46" s="11">
        <f t="shared" si="1"/>
        <v>2131</v>
      </c>
      <c r="F46" s="11">
        <f t="shared" si="1"/>
        <v>5703</v>
      </c>
      <c r="G46" s="11">
        <f t="shared" si="1"/>
        <v>1457</v>
      </c>
      <c r="H46" s="11">
        <f t="shared" si="1"/>
        <v>784</v>
      </c>
      <c r="I46" s="11">
        <f t="shared" si="1"/>
        <v>5842</v>
      </c>
      <c r="J46" s="11">
        <f t="shared" si="1"/>
        <v>1919</v>
      </c>
      <c r="K46" s="11">
        <f t="shared" si="1"/>
        <v>369</v>
      </c>
      <c r="L46" s="12">
        <f t="shared" si="1"/>
        <v>57435</v>
      </c>
    </row>
    <row r="47" spans="1:12" ht="13.5" thickBot="1">
      <c r="A47" s="22" t="s">
        <v>52</v>
      </c>
      <c r="B47" s="13">
        <f aca="true" t="shared" si="2" ref="B47:L47">(B46/$M13)</f>
        <v>1258.2903225806451</v>
      </c>
      <c r="C47" s="13">
        <f t="shared" si="2"/>
        <v>7.096774193548387</v>
      </c>
      <c r="D47" s="13">
        <f t="shared" si="2"/>
        <v>0.0967741935483871</v>
      </c>
      <c r="E47" s="13">
        <f t="shared" si="2"/>
        <v>68.74193548387096</v>
      </c>
      <c r="F47" s="13">
        <f t="shared" si="2"/>
        <v>183.96774193548387</v>
      </c>
      <c r="G47" s="13">
        <f t="shared" si="2"/>
        <v>47</v>
      </c>
      <c r="H47" s="13">
        <f t="shared" si="2"/>
        <v>25.29032258064516</v>
      </c>
      <c r="I47" s="13">
        <f t="shared" si="2"/>
        <v>188.4516129032258</v>
      </c>
      <c r="J47" s="13">
        <f t="shared" si="2"/>
        <v>61.903225806451616</v>
      </c>
      <c r="K47" s="13">
        <f t="shared" si="2"/>
        <v>11.903225806451612</v>
      </c>
      <c r="L47" s="14">
        <f t="shared" si="2"/>
        <v>1852.741935483871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6729</v>
      </c>
      <c r="C15" s="9">
        <v>8</v>
      </c>
      <c r="D15" s="9">
        <v>0</v>
      </c>
      <c r="E15" s="9">
        <v>39</v>
      </c>
      <c r="F15" s="9">
        <v>15</v>
      </c>
      <c r="G15" s="9">
        <v>0</v>
      </c>
      <c r="H15" s="9">
        <v>83</v>
      </c>
      <c r="I15" s="9">
        <v>1</v>
      </c>
      <c r="J15" s="9">
        <v>0</v>
      </c>
      <c r="K15" s="9">
        <v>40</v>
      </c>
      <c r="L15" s="10">
        <f>SUM(B15:K15)</f>
        <v>6915</v>
      </c>
    </row>
    <row r="16" spans="1:12" ht="12.75">
      <c r="A16" s="20" t="s">
        <v>22</v>
      </c>
      <c r="B16" s="9">
        <v>3873</v>
      </c>
      <c r="C16" s="9">
        <v>16</v>
      </c>
      <c r="D16" s="9">
        <v>0</v>
      </c>
      <c r="E16" s="9">
        <v>142</v>
      </c>
      <c r="F16" s="9">
        <v>19</v>
      </c>
      <c r="G16" s="9">
        <v>4</v>
      </c>
      <c r="H16" s="9">
        <v>87</v>
      </c>
      <c r="I16" s="9">
        <v>5</v>
      </c>
      <c r="J16" s="9">
        <v>1</v>
      </c>
      <c r="K16" s="9">
        <v>26</v>
      </c>
      <c r="L16" s="10">
        <f>SUM(B16:K16)</f>
        <v>4173</v>
      </c>
    </row>
    <row r="17" spans="1:12" ht="12.75">
      <c r="A17" s="20" t="s">
        <v>23</v>
      </c>
      <c r="B17" s="9">
        <v>4258</v>
      </c>
      <c r="C17" s="9">
        <v>14</v>
      </c>
      <c r="D17" s="9">
        <v>0</v>
      </c>
      <c r="E17" s="9">
        <v>185</v>
      </c>
      <c r="F17" s="9">
        <v>41</v>
      </c>
      <c r="G17" s="9">
        <v>4</v>
      </c>
      <c r="H17" s="9">
        <v>91</v>
      </c>
      <c r="I17" s="9">
        <v>8</v>
      </c>
      <c r="J17" s="9">
        <v>0</v>
      </c>
      <c r="K17" s="9">
        <v>32</v>
      </c>
      <c r="L17" s="10">
        <f aca="true" t="shared" si="0" ref="L17:L45">SUM(B17:K17)</f>
        <v>4633</v>
      </c>
    </row>
    <row r="18" spans="1:12" ht="12.75">
      <c r="A18" s="20" t="s">
        <v>24</v>
      </c>
      <c r="B18" s="9">
        <v>5168</v>
      </c>
      <c r="C18" s="9">
        <v>10</v>
      </c>
      <c r="D18" s="9">
        <v>0</v>
      </c>
      <c r="E18" s="9">
        <v>124</v>
      </c>
      <c r="F18" s="9">
        <v>11</v>
      </c>
      <c r="G18" s="9">
        <v>0</v>
      </c>
      <c r="H18" s="9">
        <v>92</v>
      </c>
      <c r="I18" s="9">
        <v>7</v>
      </c>
      <c r="J18" s="9">
        <v>0</v>
      </c>
      <c r="K18" s="9">
        <v>42</v>
      </c>
      <c r="L18" s="10">
        <f t="shared" si="0"/>
        <v>5454</v>
      </c>
    </row>
    <row r="19" spans="1:12" ht="12.75">
      <c r="A19" s="20" t="s">
        <v>25</v>
      </c>
      <c r="B19" s="9">
        <v>6009</v>
      </c>
      <c r="C19" s="9">
        <v>13</v>
      </c>
      <c r="D19" s="9">
        <v>0</v>
      </c>
      <c r="E19" s="9">
        <v>29</v>
      </c>
      <c r="F19" s="9">
        <v>9</v>
      </c>
      <c r="G19" s="9">
        <v>0</v>
      </c>
      <c r="H19" s="9">
        <v>96</v>
      </c>
      <c r="I19" s="9">
        <v>2</v>
      </c>
      <c r="J19" s="9">
        <v>1</v>
      </c>
      <c r="K19" s="9">
        <v>57</v>
      </c>
      <c r="L19" s="10">
        <f t="shared" si="0"/>
        <v>6216</v>
      </c>
    </row>
    <row r="20" spans="1:12" ht="12.75">
      <c r="A20" s="20" t="s">
        <v>26</v>
      </c>
      <c r="B20" s="9">
        <v>3023</v>
      </c>
      <c r="C20" s="9">
        <v>9</v>
      </c>
      <c r="D20" s="9">
        <v>0</v>
      </c>
      <c r="E20" s="9">
        <v>180</v>
      </c>
      <c r="F20" s="9">
        <v>60</v>
      </c>
      <c r="G20" s="9">
        <v>25</v>
      </c>
      <c r="H20" s="9">
        <v>88</v>
      </c>
      <c r="I20" s="9">
        <v>9</v>
      </c>
      <c r="J20" s="9">
        <v>1</v>
      </c>
      <c r="K20" s="9">
        <v>7</v>
      </c>
      <c r="L20" s="10">
        <f t="shared" si="0"/>
        <v>3402</v>
      </c>
    </row>
    <row r="21" spans="1:12" ht="12.75">
      <c r="A21" s="20" t="s">
        <v>27</v>
      </c>
      <c r="B21" s="9">
        <v>2667</v>
      </c>
      <c r="C21" s="9">
        <v>9</v>
      </c>
      <c r="D21" s="9">
        <v>0</v>
      </c>
      <c r="E21" s="9">
        <v>172</v>
      </c>
      <c r="F21" s="9">
        <v>35</v>
      </c>
      <c r="G21" s="9">
        <v>13</v>
      </c>
      <c r="H21" s="9">
        <v>84</v>
      </c>
      <c r="I21" s="9">
        <v>13</v>
      </c>
      <c r="J21" s="9">
        <v>2</v>
      </c>
      <c r="K21" s="9">
        <v>17</v>
      </c>
      <c r="L21" s="10">
        <f t="shared" si="0"/>
        <v>3012</v>
      </c>
    </row>
    <row r="22" spans="1:12" ht="12.75">
      <c r="A22" s="20" t="s">
        <v>28</v>
      </c>
      <c r="B22" s="9">
        <v>2443</v>
      </c>
      <c r="C22" s="9">
        <v>9</v>
      </c>
      <c r="D22" s="9">
        <v>0</v>
      </c>
      <c r="E22" s="9">
        <v>206</v>
      </c>
      <c r="F22" s="9">
        <v>58</v>
      </c>
      <c r="G22" s="9">
        <v>11</v>
      </c>
      <c r="H22" s="9">
        <v>87</v>
      </c>
      <c r="I22" s="9">
        <v>16</v>
      </c>
      <c r="J22" s="9">
        <v>1</v>
      </c>
      <c r="K22" s="9">
        <v>2</v>
      </c>
      <c r="L22" s="10">
        <f t="shared" si="0"/>
        <v>2833</v>
      </c>
    </row>
    <row r="23" spans="1:12" ht="12.75">
      <c r="A23" s="20" t="s">
        <v>29</v>
      </c>
      <c r="B23" s="9">
        <v>2640</v>
      </c>
      <c r="C23" s="9">
        <v>14</v>
      </c>
      <c r="D23" s="9">
        <v>0</v>
      </c>
      <c r="E23" s="9">
        <v>217</v>
      </c>
      <c r="F23" s="9">
        <v>70</v>
      </c>
      <c r="G23" s="9">
        <v>10</v>
      </c>
      <c r="H23" s="9">
        <v>103</v>
      </c>
      <c r="I23" s="9">
        <v>14</v>
      </c>
      <c r="J23" s="9">
        <v>1</v>
      </c>
      <c r="K23" s="9">
        <v>14</v>
      </c>
      <c r="L23" s="10">
        <f t="shared" si="0"/>
        <v>3083</v>
      </c>
    </row>
    <row r="24" spans="1:12" ht="12.75">
      <c r="A24" s="20" t="s">
        <v>30</v>
      </c>
      <c r="B24" s="9">
        <v>3964</v>
      </c>
      <c r="C24" s="9">
        <v>18</v>
      </c>
      <c r="D24" s="9">
        <v>0</v>
      </c>
      <c r="E24" s="9">
        <v>226</v>
      </c>
      <c r="F24" s="9">
        <v>70</v>
      </c>
      <c r="G24" s="9">
        <v>12</v>
      </c>
      <c r="H24" s="9">
        <v>90</v>
      </c>
      <c r="I24" s="9">
        <v>14</v>
      </c>
      <c r="J24" s="9">
        <v>1</v>
      </c>
      <c r="K24" s="9">
        <v>32</v>
      </c>
      <c r="L24" s="10">
        <f t="shared" si="0"/>
        <v>4427</v>
      </c>
    </row>
    <row r="25" spans="1:12" ht="12.75">
      <c r="A25" s="20" t="s">
        <v>31</v>
      </c>
      <c r="B25" s="9">
        <v>5130</v>
      </c>
      <c r="C25" s="9">
        <v>8</v>
      </c>
      <c r="D25" s="9">
        <v>0</v>
      </c>
      <c r="E25" s="9">
        <v>125</v>
      </c>
      <c r="F25" s="9">
        <v>34</v>
      </c>
      <c r="G25" s="9">
        <v>4</v>
      </c>
      <c r="H25" s="9">
        <v>91</v>
      </c>
      <c r="I25" s="9">
        <v>4</v>
      </c>
      <c r="J25" s="9">
        <v>1</v>
      </c>
      <c r="K25" s="9">
        <v>56</v>
      </c>
      <c r="L25" s="10">
        <f t="shared" si="0"/>
        <v>5453</v>
      </c>
    </row>
    <row r="26" spans="1:12" ht="12.75">
      <c r="A26" s="20" t="s">
        <v>32</v>
      </c>
      <c r="B26" s="9">
        <v>5964</v>
      </c>
      <c r="C26" s="9">
        <v>14</v>
      </c>
      <c r="D26" s="9">
        <v>0</v>
      </c>
      <c r="E26" s="9">
        <v>61</v>
      </c>
      <c r="F26" s="9">
        <v>3</v>
      </c>
      <c r="G26" s="9">
        <v>0</v>
      </c>
      <c r="H26" s="9">
        <v>93</v>
      </c>
      <c r="I26" s="9">
        <v>1</v>
      </c>
      <c r="J26" s="9">
        <v>0</v>
      </c>
      <c r="K26" s="9">
        <v>94</v>
      </c>
      <c r="L26" s="10">
        <f t="shared" si="0"/>
        <v>6230</v>
      </c>
    </row>
    <row r="27" spans="1:12" ht="12.75">
      <c r="A27" s="20" t="s">
        <v>33</v>
      </c>
      <c r="B27" s="9">
        <v>3217</v>
      </c>
      <c r="C27" s="9">
        <v>12</v>
      </c>
      <c r="D27" s="9">
        <v>0</v>
      </c>
      <c r="E27" s="9">
        <v>199</v>
      </c>
      <c r="F27" s="9">
        <v>42</v>
      </c>
      <c r="G27" s="9">
        <v>12</v>
      </c>
      <c r="H27" s="9">
        <v>85</v>
      </c>
      <c r="I27" s="9">
        <v>21</v>
      </c>
      <c r="J27" s="9">
        <v>1</v>
      </c>
      <c r="K27" s="9">
        <v>16</v>
      </c>
      <c r="L27" s="10">
        <f t="shared" si="0"/>
        <v>3605</v>
      </c>
    </row>
    <row r="28" spans="1:12" ht="12.75">
      <c r="A28" s="20" t="s">
        <v>34</v>
      </c>
      <c r="B28" s="9">
        <v>2835</v>
      </c>
      <c r="C28" s="9">
        <v>4</v>
      </c>
      <c r="D28" s="9">
        <v>0</v>
      </c>
      <c r="E28" s="9">
        <v>204</v>
      </c>
      <c r="F28" s="9">
        <v>28</v>
      </c>
      <c r="G28" s="9">
        <v>11</v>
      </c>
      <c r="H28" s="9">
        <v>87</v>
      </c>
      <c r="I28" s="9">
        <v>14</v>
      </c>
      <c r="J28" s="9">
        <v>1</v>
      </c>
      <c r="K28" s="9">
        <v>17</v>
      </c>
      <c r="L28" s="10">
        <f t="shared" si="0"/>
        <v>3201</v>
      </c>
    </row>
    <row r="29" spans="1:12" ht="12.75">
      <c r="A29" s="20" t="s">
        <v>35</v>
      </c>
      <c r="B29" s="9">
        <v>3088</v>
      </c>
      <c r="C29" s="9">
        <v>12</v>
      </c>
      <c r="D29" s="9">
        <v>0</v>
      </c>
      <c r="E29" s="9">
        <v>199</v>
      </c>
      <c r="F29" s="9">
        <v>28</v>
      </c>
      <c r="G29" s="9">
        <v>5</v>
      </c>
      <c r="H29" s="9">
        <v>95</v>
      </c>
      <c r="I29" s="9">
        <v>11</v>
      </c>
      <c r="J29" s="9">
        <v>1</v>
      </c>
      <c r="K29" s="9">
        <v>24</v>
      </c>
      <c r="L29" s="10">
        <f t="shared" si="0"/>
        <v>3463</v>
      </c>
    </row>
    <row r="30" spans="1:12" ht="12.75">
      <c r="A30" s="20" t="s">
        <v>36</v>
      </c>
      <c r="B30" s="9">
        <v>3678</v>
      </c>
      <c r="C30" s="9">
        <v>16</v>
      </c>
      <c r="D30" s="9">
        <v>3</v>
      </c>
      <c r="E30" s="9">
        <v>247</v>
      </c>
      <c r="F30" s="9">
        <v>45</v>
      </c>
      <c r="G30" s="9">
        <v>8</v>
      </c>
      <c r="H30" s="9">
        <v>79</v>
      </c>
      <c r="I30" s="9">
        <v>17</v>
      </c>
      <c r="J30" s="9">
        <v>2</v>
      </c>
      <c r="K30" s="9">
        <v>30</v>
      </c>
      <c r="L30" s="10">
        <f t="shared" si="0"/>
        <v>4125</v>
      </c>
    </row>
    <row r="31" spans="1:12" ht="12.75">
      <c r="A31" s="20" t="s">
        <v>37</v>
      </c>
      <c r="B31" s="9">
        <v>4446</v>
      </c>
      <c r="C31" s="9">
        <v>13</v>
      </c>
      <c r="D31" s="9">
        <v>2</v>
      </c>
      <c r="E31" s="9">
        <v>276</v>
      </c>
      <c r="F31" s="9">
        <v>49</v>
      </c>
      <c r="G31" s="9">
        <v>20</v>
      </c>
      <c r="H31" s="9">
        <v>94</v>
      </c>
      <c r="I31" s="9">
        <v>19</v>
      </c>
      <c r="J31" s="9">
        <v>2</v>
      </c>
      <c r="K31" s="9">
        <v>24</v>
      </c>
      <c r="L31" s="10">
        <f t="shared" si="0"/>
        <v>4945</v>
      </c>
    </row>
    <row r="32" spans="1:12" ht="12.75">
      <c r="A32" s="20" t="s">
        <v>38</v>
      </c>
      <c r="B32" s="9">
        <v>5127</v>
      </c>
      <c r="C32" s="9">
        <v>17</v>
      </c>
      <c r="D32" s="9">
        <v>0</v>
      </c>
      <c r="E32" s="9">
        <v>134</v>
      </c>
      <c r="F32" s="9">
        <v>32</v>
      </c>
      <c r="G32" s="9">
        <v>4</v>
      </c>
      <c r="H32" s="9">
        <v>91</v>
      </c>
      <c r="I32" s="9">
        <v>0</v>
      </c>
      <c r="J32" s="9">
        <v>0</v>
      </c>
      <c r="K32" s="9">
        <v>40</v>
      </c>
      <c r="L32" s="10">
        <f t="shared" si="0"/>
        <v>5445</v>
      </c>
    </row>
    <row r="33" spans="1:12" ht="12.75">
      <c r="A33" s="20" t="s">
        <v>39</v>
      </c>
      <c r="B33" s="9">
        <v>6108</v>
      </c>
      <c r="C33" s="9">
        <v>13</v>
      </c>
      <c r="D33" s="9">
        <v>0</v>
      </c>
      <c r="E33" s="9">
        <v>56</v>
      </c>
      <c r="F33" s="9">
        <v>5</v>
      </c>
      <c r="G33" s="9">
        <v>1</v>
      </c>
      <c r="H33" s="9">
        <v>93</v>
      </c>
      <c r="I33" s="9">
        <v>1</v>
      </c>
      <c r="J33" s="9">
        <v>0</v>
      </c>
      <c r="K33" s="9">
        <v>60</v>
      </c>
      <c r="L33" s="10">
        <f t="shared" si="0"/>
        <v>6337</v>
      </c>
    </row>
    <row r="34" spans="1:12" ht="12.75">
      <c r="A34" s="20" t="s">
        <v>40</v>
      </c>
      <c r="B34" s="9">
        <v>3486</v>
      </c>
      <c r="C34" s="9">
        <v>14</v>
      </c>
      <c r="D34" s="9">
        <v>0</v>
      </c>
      <c r="E34" s="9">
        <v>190</v>
      </c>
      <c r="F34" s="9">
        <v>49</v>
      </c>
      <c r="G34" s="9">
        <v>10</v>
      </c>
      <c r="H34" s="9">
        <v>87</v>
      </c>
      <c r="I34" s="9">
        <v>12</v>
      </c>
      <c r="J34" s="9">
        <v>1</v>
      </c>
      <c r="K34" s="9">
        <v>25</v>
      </c>
      <c r="L34" s="10">
        <f t="shared" si="0"/>
        <v>3874</v>
      </c>
    </row>
    <row r="35" spans="1:12" ht="12.75">
      <c r="A35" s="20" t="s">
        <v>41</v>
      </c>
      <c r="B35" s="9">
        <v>3000</v>
      </c>
      <c r="C35" s="9">
        <v>8</v>
      </c>
      <c r="D35" s="9">
        <v>0</v>
      </c>
      <c r="E35" s="9">
        <v>216</v>
      </c>
      <c r="F35" s="9">
        <v>37</v>
      </c>
      <c r="G35" s="9">
        <v>8</v>
      </c>
      <c r="H35" s="9">
        <v>80</v>
      </c>
      <c r="I35" s="9">
        <v>23</v>
      </c>
      <c r="J35" s="9">
        <v>1</v>
      </c>
      <c r="K35" s="9">
        <v>16</v>
      </c>
      <c r="L35" s="10">
        <f t="shared" si="0"/>
        <v>3389</v>
      </c>
    </row>
    <row r="36" spans="1:12" ht="12.75">
      <c r="A36" s="20" t="s">
        <v>42</v>
      </c>
      <c r="B36" s="9">
        <v>3136</v>
      </c>
      <c r="C36" s="9">
        <v>7</v>
      </c>
      <c r="D36" s="9">
        <v>0</v>
      </c>
      <c r="E36" s="9">
        <v>204</v>
      </c>
      <c r="F36" s="9">
        <v>31</v>
      </c>
      <c r="G36" s="9">
        <v>5</v>
      </c>
      <c r="H36" s="9">
        <v>98</v>
      </c>
      <c r="I36" s="9">
        <v>15</v>
      </c>
      <c r="J36" s="9">
        <v>0</v>
      </c>
      <c r="K36" s="9">
        <v>19</v>
      </c>
      <c r="L36" s="10">
        <f t="shared" si="0"/>
        <v>3515</v>
      </c>
    </row>
    <row r="37" spans="1:12" ht="12.75">
      <c r="A37" s="20" t="s">
        <v>43</v>
      </c>
      <c r="B37" s="9">
        <v>3135</v>
      </c>
      <c r="C37" s="9">
        <v>7</v>
      </c>
      <c r="D37" s="9">
        <v>0</v>
      </c>
      <c r="E37" s="9">
        <v>232</v>
      </c>
      <c r="F37" s="9">
        <v>31</v>
      </c>
      <c r="G37" s="9">
        <v>8</v>
      </c>
      <c r="H37" s="9">
        <v>87</v>
      </c>
      <c r="I37" s="9">
        <v>10</v>
      </c>
      <c r="J37" s="9">
        <v>2</v>
      </c>
      <c r="K37" s="9">
        <v>29</v>
      </c>
      <c r="L37" s="10">
        <f t="shared" si="0"/>
        <v>3541</v>
      </c>
    </row>
    <row r="38" spans="1:12" ht="12.75">
      <c r="A38" s="20" t="s">
        <v>44</v>
      </c>
      <c r="B38" s="9">
        <v>4323</v>
      </c>
      <c r="C38" s="9">
        <v>16</v>
      </c>
      <c r="D38" s="9">
        <v>0</v>
      </c>
      <c r="E38" s="9">
        <v>261</v>
      </c>
      <c r="F38" s="9">
        <v>35</v>
      </c>
      <c r="G38" s="9">
        <v>3</v>
      </c>
      <c r="H38" s="9">
        <v>99</v>
      </c>
      <c r="I38" s="9">
        <v>11</v>
      </c>
      <c r="J38" s="9">
        <v>5</v>
      </c>
      <c r="K38" s="9">
        <v>24</v>
      </c>
      <c r="L38" s="10">
        <f t="shared" si="0"/>
        <v>4777</v>
      </c>
    </row>
    <row r="39" spans="1:12" ht="12.75">
      <c r="A39" s="20" t="s">
        <v>45</v>
      </c>
      <c r="B39" s="9">
        <v>4797</v>
      </c>
      <c r="C39" s="9">
        <v>11</v>
      </c>
      <c r="D39" s="9">
        <v>0</v>
      </c>
      <c r="E39" s="9">
        <v>138</v>
      </c>
      <c r="F39" s="9">
        <v>33</v>
      </c>
      <c r="G39" s="9">
        <v>3</v>
      </c>
      <c r="H39" s="9">
        <v>101</v>
      </c>
      <c r="I39" s="9">
        <v>4</v>
      </c>
      <c r="J39" s="9">
        <v>2</v>
      </c>
      <c r="K39" s="9">
        <v>46</v>
      </c>
      <c r="L39" s="10">
        <f t="shared" si="0"/>
        <v>5135</v>
      </c>
    </row>
    <row r="40" spans="1:12" ht="12.75">
      <c r="A40" s="20" t="s">
        <v>46</v>
      </c>
      <c r="B40" s="9">
        <v>6165</v>
      </c>
      <c r="C40" s="9">
        <v>18</v>
      </c>
      <c r="D40" s="9">
        <v>0</v>
      </c>
      <c r="E40" s="9">
        <v>50</v>
      </c>
      <c r="F40" s="9">
        <v>6</v>
      </c>
      <c r="G40" s="9">
        <v>2</v>
      </c>
      <c r="H40" s="9">
        <v>89</v>
      </c>
      <c r="I40" s="9">
        <v>2</v>
      </c>
      <c r="J40" s="9">
        <v>0</v>
      </c>
      <c r="K40" s="9">
        <v>62</v>
      </c>
      <c r="L40" s="10">
        <f t="shared" si="0"/>
        <v>6394</v>
      </c>
    </row>
    <row r="41" spans="1:12" ht="12.75">
      <c r="A41" s="20" t="s">
        <v>47</v>
      </c>
      <c r="B41" s="9">
        <v>3332</v>
      </c>
      <c r="C41" s="9">
        <v>5</v>
      </c>
      <c r="D41" s="9">
        <v>0</v>
      </c>
      <c r="E41" s="9">
        <v>214</v>
      </c>
      <c r="F41" s="9">
        <v>69</v>
      </c>
      <c r="G41" s="9">
        <v>24</v>
      </c>
      <c r="H41" s="9">
        <v>94</v>
      </c>
      <c r="I41" s="9">
        <v>21</v>
      </c>
      <c r="J41" s="9">
        <v>0</v>
      </c>
      <c r="K41" s="9">
        <v>17</v>
      </c>
      <c r="L41" s="10">
        <f t="shared" si="0"/>
        <v>3776</v>
      </c>
    </row>
    <row r="42" spans="1:12" ht="12.75">
      <c r="A42" s="20" t="s">
        <v>48</v>
      </c>
      <c r="B42" s="9">
        <v>3008</v>
      </c>
      <c r="C42" s="9">
        <v>4</v>
      </c>
      <c r="D42" s="9">
        <v>0</v>
      </c>
      <c r="E42" s="9">
        <v>227</v>
      </c>
      <c r="F42" s="9">
        <v>52</v>
      </c>
      <c r="G42" s="9">
        <v>24</v>
      </c>
      <c r="H42" s="9">
        <v>83</v>
      </c>
      <c r="I42" s="9">
        <v>15</v>
      </c>
      <c r="J42" s="9">
        <v>4</v>
      </c>
      <c r="K42" s="9">
        <v>22</v>
      </c>
      <c r="L42" s="10">
        <f t="shared" si="0"/>
        <v>3439</v>
      </c>
    </row>
    <row r="43" spans="1:12" ht="12.75">
      <c r="A43" s="20" t="s">
        <v>49</v>
      </c>
      <c r="B43" s="9">
        <v>3174</v>
      </c>
      <c r="C43" s="9">
        <v>12</v>
      </c>
      <c r="D43" s="9">
        <v>0</v>
      </c>
      <c r="E43" s="9">
        <v>204</v>
      </c>
      <c r="F43" s="9">
        <v>45</v>
      </c>
      <c r="G43" s="9">
        <v>23</v>
      </c>
      <c r="H43" s="9">
        <v>79</v>
      </c>
      <c r="I43" s="9">
        <v>22</v>
      </c>
      <c r="J43" s="9">
        <v>2</v>
      </c>
      <c r="K43" s="9">
        <v>16</v>
      </c>
      <c r="L43" s="10">
        <f t="shared" si="0"/>
        <v>3577</v>
      </c>
    </row>
    <row r="44" spans="1:12" ht="12.75">
      <c r="A44" s="20" t="s">
        <v>50</v>
      </c>
      <c r="B44" s="9">
        <v>3317</v>
      </c>
      <c r="C44" s="9">
        <v>7</v>
      </c>
      <c r="D44" s="9">
        <v>0</v>
      </c>
      <c r="E44" s="9">
        <v>271</v>
      </c>
      <c r="F44" s="9">
        <v>49</v>
      </c>
      <c r="G44" s="9">
        <v>16</v>
      </c>
      <c r="H44" s="9">
        <v>88</v>
      </c>
      <c r="I44" s="9">
        <v>30</v>
      </c>
      <c r="J44" s="9">
        <v>1</v>
      </c>
      <c r="K44" s="9">
        <v>15</v>
      </c>
      <c r="L44" s="10">
        <f t="shared" si="0"/>
        <v>3794</v>
      </c>
    </row>
    <row r="45" spans="1:12" ht="13.5" thickBot="1">
      <c r="A45" s="20" t="s">
        <v>51</v>
      </c>
      <c r="B45" s="9">
        <v>4445</v>
      </c>
      <c r="C45" s="9">
        <v>8</v>
      </c>
      <c r="D45" s="9">
        <v>0</v>
      </c>
      <c r="E45" s="9">
        <v>256</v>
      </c>
      <c r="F45" s="9">
        <v>42</v>
      </c>
      <c r="G45" s="9">
        <v>20</v>
      </c>
      <c r="H45" s="9">
        <v>114</v>
      </c>
      <c r="I45" s="9">
        <v>18</v>
      </c>
      <c r="J45" s="9">
        <v>2</v>
      </c>
      <c r="K45" s="9">
        <v>21</v>
      </c>
      <c r="L45" s="10">
        <f t="shared" si="0"/>
        <v>4926</v>
      </c>
    </row>
    <row r="46" spans="1:12" ht="12.75">
      <c r="A46" s="21" t="s">
        <v>17</v>
      </c>
      <c r="B46" s="11">
        <f aca="true" t="shared" si="1" ref="B46:J46">SUM(B15:B45)</f>
        <v>125685</v>
      </c>
      <c r="C46" s="11">
        <f t="shared" si="1"/>
        <v>346</v>
      </c>
      <c r="D46" s="11">
        <f t="shared" si="1"/>
        <v>5</v>
      </c>
      <c r="E46" s="11">
        <f t="shared" si="1"/>
        <v>5484</v>
      </c>
      <c r="F46" s="11">
        <f t="shared" si="1"/>
        <v>1133</v>
      </c>
      <c r="G46" s="11">
        <f t="shared" si="1"/>
        <v>290</v>
      </c>
      <c r="H46" s="11">
        <f t="shared" si="1"/>
        <v>2808</v>
      </c>
      <c r="I46" s="11">
        <f t="shared" si="1"/>
        <v>360</v>
      </c>
      <c r="J46" s="11">
        <f t="shared" si="1"/>
        <v>36</v>
      </c>
      <c r="K46" s="11">
        <f>SUM(K15:K45)</f>
        <v>942</v>
      </c>
      <c r="L46" s="12">
        <f>SUM(L15:L45)</f>
        <v>137089</v>
      </c>
    </row>
    <row r="47" spans="1:12" ht="13.5" thickBot="1">
      <c r="A47" s="22" t="s">
        <v>52</v>
      </c>
      <c r="B47" s="13">
        <f aca="true" t="shared" si="2" ref="B47:K47">(B46/$M13)</f>
        <v>4054.3548387096776</v>
      </c>
      <c r="C47" s="13">
        <f t="shared" si="2"/>
        <v>11.161290322580646</v>
      </c>
      <c r="D47" s="13">
        <f t="shared" si="2"/>
        <v>0.16129032258064516</v>
      </c>
      <c r="E47" s="13">
        <f t="shared" si="2"/>
        <v>176.90322580645162</v>
      </c>
      <c r="F47" s="13">
        <f t="shared" si="2"/>
        <v>36.54838709677419</v>
      </c>
      <c r="G47" s="13">
        <f t="shared" si="2"/>
        <v>9.35483870967742</v>
      </c>
      <c r="H47" s="13">
        <f t="shared" si="2"/>
        <v>90.58064516129032</v>
      </c>
      <c r="I47" s="13">
        <f t="shared" si="2"/>
        <v>11.612903225806452</v>
      </c>
      <c r="J47" s="13">
        <f t="shared" si="2"/>
        <v>1.1612903225806452</v>
      </c>
      <c r="K47" s="13">
        <f t="shared" si="2"/>
        <v>30.387096774193548</v>
      </c>
      <c r="L47" s="14">
        <f>SUM(B47:K47)</f>
        <v>4422.225806451613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3151</v>
      </c>
      <c r="C15" s="9">
        <v>3</v>
      </c>
      <c r="D15" s="9">
        <v>0</v>
      </c>
      <c r="E15" s="9">
        <v>25</v>
      </c>
      <c r="F15" s="9">
        <v>4</v>
      </c>
      <c r="G15" s="9">
        <v>0</v>
      </c>
      <c r="H15" s="9">
        <v>43</v>
      </c>
      <c r="I15" s="9">
        <v>1</v>
      </c>
      <c r="J15" s="9">
        <v>0</v>
      </c>
      <c r="K15" s="9">
        <v>16</v>
      </c>
      <c r="L15" s="10">
        <f>SUM(B15:K15)</f>
        <v>3243</v>
      </c>
    </row>
    <row r="16" spans="1:12" ht="12.75">
      <c r="A16" s="20" t="s">
        <v>22</v>
      </c>
      <c r="B16" s="9">
        <v>1653</v>
      </c>
      <c r="C16" s="9">
        <v>9</v>
      </c>
      <c r="D16" s="9">
        <v>0</v>
      </c>
      <c r="E16" s="9">
        <v>72</v>
      </c>
      <c r="F16" s="9">
        <v>12</v>
      </c>
      <c r="G16" s="9">
        <v>4</v>
      </c>
      <c r="H16" s="9">
        <v>39</v>
      </c>
      <c r="I16" s="9">
        <v>3</v>
      </c>
      <c r="J16" s="9">
        <v>0</v>
      </c>
      <c r="K16" s="9">
        <v>11</v>
      </c>
      <c r="L16" s="10">
        <f>SUM(B16:K16)</f>
        <v>1803</v>
      </c>
    </row>
    <row r="17" spans="1:12" ht="12.75">
      <c r="A17" s="20" t="s">
        <v>23</v>
      </c>
      <c r="B17" s="9">
        <v>2504</v>
      </c>
      <c r="C17" s="9">
        <v>9</v>
      </c>
      <c r="D17" s="9">
        <v>0</v>
      </c>
      <c r="E17" s="9">
        <v>103</v>
      </c>
      <c r="F17" s="9">
        <v>15</v>
      </c>
      <c r="G17" s="9">
        <v>3</v>
      </c>
      <c r="H17" s="9">
        <v>46</v>
      </c>
      <c r="I17" s="9">
        <v>2</v>
      </c>
      <c r="J17" s="9">
        <v>0</v>
      </c>
      <c r="K17" s="9">
        <v>23</v>
      </c>
      <c r="L17" s="10">
        <f aca="true" t="shared" si="0" ref="L17:L45">SUM(B17:K17)</f>
        <v>2705</v>
      </c>
    </row>
    <row r="18" spans="1:12" ht="12.75">
      <c r="A18" s="20" t="s">
        <v>24</v>
      </c>
      <c r="B18" s="9">
        <v>3132</v>
      </c>
      <c r="C18" s="9">
        <v>6</v>
      </c>
      <c r="D18" s="9">
        <v>0</v>
      </c>
      <c r="E18" s="9">
        <v>68</v>
      </c>
      <c r="F18" s="9">
        <v>4</v>
      </c>
      <c r="G18" s="9">
        <v>0</v>
      </c>
      <c r="H18" s="9">
        <v>48</v>
      </c>
      <c r="I18" s="9">
        <v>2</v>
      </c>
      <c r="J18" s="9">
        <v>0</v>
      </c>
      <c r="K18" s="9">
        <v>29</v>
      </c>
      <c r="L18" s="10">
        <f t="shared" si="0"/>
        <v>3289</v>
      </c>
    </row>
    <row r="19" spans="1:12" ht="12.75">
      <c r="A19" s="20" t="s">
        <v>25</v>
      </c>
      <c r="B19" s="9">
        <v>1949</v>
      </c>
      <c r="C19" s="9">
        <v>6</v>
      </c>
      <c r="D19" s="9">
        <v>0</v>
      </c>
      <c r="E19" s="9">
        <v>13</v>
      </c>
      <c r="F19" s="9">
        <v>4</v>
      </c>
      <c r="G19" s="9">
        <v>0</v>
      </c>
      <c r="H19" s="9">
        <v>46</v>
      </c>
      <c r="I19" s="9">
        <v>0</v>
      </c>
      <c r="J19" s="9">
        <v>1</v>
      </c>
      <c r="K19" s="9">
        <v>19</v>
      </c>
      <c r="L19" s="10">
        <f t="shared" si="0"/>
        <v>2038</v>
      </c>
    </row>
    <row r="20" spans="1:12" ht="12.75">
      <c r="A20" s="20" t="s">
        <v>26</v>
      </c>
      <c r="B20" s="9">
        <v>1357</v>
      </c>
      <c r="C20" s="9">
        <v>4</v>
      </c>
      <c r="D20" s="9">
        <v>0</v>
      </c>
      <c r="E20" s="9">
        <v>87</v>
      </c>
      <c r="F20" s="9">
        <v>28</v>
      </c>
      <c r="G20" s="9">
        <v>11</v>
      </c>
      <c r="H20" s="9">
        <v>44</v>
      </c>
      <c r="I20" s="9">
        <v>6</v>
      </c>
      <c r="J20" s="9">
        <v>0</v>
      </c>
      <c r="K20" s="9">
        <v>3</v>
      </c>
      <c r="L20" s="10">
        <f t="shared" si="0"/>
        <v>1540</v>
      </c>
    </row>
    <row r="21" spans="1:12" ht="12.75">
      <c r="A21" s="20" t="s">
        <v>27</v>
      </c>
      <c r="B21" s="9">
        <v>1380</v>
      </c>
      <c r="C21" s="9">
        <v>3</v>
      </c>
      <c r="D21" s="9">
        <v>0</v>
      </c>
      <c r="E21" s="9">
        <v>93</v>
      </c>
      <c r="F21" s="9">
        <v>20</v>
      </c>
      <c r="G21" s="9">
        <v>1</v>
      </c>
      <c r="H21" s="9">
        <v>39</v>
      </c>
      <c r="I21" s="9">
        <v>7</v>
      </c>
      <c r="J21" s="9">
        <v>0</v>
      </c>
      <c r="K21" s="9">
        <v>9</v>
      </c>
      <c r="L21" s="10">
        <f t="shared" si="0"/>
        <v>1552</v>
      </c>
    </row>
    <row r="22" spans="1:12" ht="12.75">
      <c r="A22" s="20" t="s">
        <v>28</v>
      </c>
      <c r="B22" s="9">
        <v>1232</v>
      </c>
      <c r="C22" s="9">
        <v>4</v>
      </c>
      <c r="D22" s="9">
        <v>0</v>
      </c>
      <c r="E22" s="9">
        <v>105</v>
      </c>
      <c r="F22" s="9">
        <v>39</v>
      </c>
      <c r="G22" s="9">
        <v>1</v>
      </c>
      <c r="H22" s="9">
        <v>42</v>
      </c>
      <c r="I22" s="9">
        <v>9</v>
      </c>
      <c r="J22" s="9">
        <v>0</v>
      </c>
      <c r="K22" s="9">
        <v>1</v>
      </c>
      <c r="L22" s="10">
        <f t="shared" si="0"/>
        <v>1433</v>
      </c>
    </row>
    <row r="23" spans="1:12" ht="12.75">
      <c r="A23" s="20" t="s">
        <v>29</v>
      </c>
      <c r="B23" s="9">
        <v>1359</v>
      </c>
      <c r="C23" s="9">
        <v>10</v>
      </c>
      <c r="D23" s="9">
        <v>0</v>
      </c>
      <c r="E23" s="9">
        <v>116</v>
      </c>
      <c r="F23" s="9">
        <v>45</v>
      </c>
      <c r="G23" s="9">
        <v>7</v>
      </c>
      <c r="H23" s="9">
        <v>49</v>
      </c>
      <c r="I23" s="9">
        <v>8</v>
      </c>
      <c r="J23" s="9">
        <v>0</v>
      </c>
      <c r="K23" s="9">
        <v>8</v>
      </c>
      <c r="L23" s="10">
        <f t="shared" si="0"/>
        <v>1602</v>
      </c>
    </row>
    <row r="24" spans="1:12" ht="12.75">
      <c r="A24" s="20" t="s">
        <v>30</v>
      </c>
      <c r="B24" s="9">
        <v>2457</v>
      </c>
      <c r="C24" s="9">
        <v>12</v>
      </c>
      <c r="D24" s="9">
        <v>0</v>
      </c>
      <c r="E24" s="9">
        <v>126</v>
      </c>
      <c r="F24" s="9">
        <v>43</v>
      </c>
      <c r="G24" s="9">
        <v>7</v>
      </c>
      <c r="H24" s="9">
        <v>44</v>
      </c>
      <c r="I24" s="9">
        <v>8</v>
      </c>
      <c r="J24" s="9">
        <v>0</v>
      </c>
      <c r="K24" s="9">
        <v>22</v>
      </c>
      <c r="L24" s="10">
        <f t="shared" si="0"/>
        <v>2719</v>
      </c>
    </row>
    <row r="25" spans="1:12" ht="12.75">
      <c r="A25" s="20" t="s">
        <v>31</v>
      </c>
      <c r="B25" s="9">
        <v>3284</v>
      </c>
      <c r="C25" s="9">
        <v>5</v>
      </c>
      <c r="D25" s="9">
        <v>0</v>
      </c>
      <c r="E25" s="9">
        <v>70</v>
      </c>
      <c r="F25" s="9">
        <v>13</v>
      </c>
      <c r="G25" s="9">
        <v>1</v>
      </c>
      <c r="H25" s="9">
        <v>47</v>
      </c>
      <c r="I25" s="9">
        <v>1</v>
      </c>
      <c r="J25" s="9">
        <v>1</v>
      </c>
      <c r="K25" s="9">
        <v>39</v>
      </c>
      <c r="L25" s="10">
        <f t="shared" si="0"/>
        <v>3461</v>
      </c>
    </row>
    <row r="26" spans="1:12" ht="12.75">
      <c r="A26" s="20" t="s">
        <v>32</v>
      </c>
      <c r="B26" s="9">
        <v>2193</v>
      </c>
      <c r="C26" s="9">
        <v>4</v>
      </c>
      <c r="D26" s="9">
        <v>0</v>
      </c>
      <c r="E26" s="9">
        <v>27</v>
      </c>
      <c r="F26" s="9">
        <v>1</v>
      </c>
      <c r="G26" s="9">
        <v>0</v>
      </c>
      <c r="H26" s="9">
        <v>50</v>
      </c>
      <c r="I26" s="9">
        <v>0</v>
      </c>
      <c r="J26" s="9">
        <v>0</v>
      </c>
      <c r="K26" s="9">
        <v>35</v>
      </c>
      <c r="L26" s="10">
        <f t="shared" si="0"/>
        <v>2310</v>
      </c>
    </row>
    <row r="27" spans="1:12" ht="12.75">
      <c r="A27" s="20" t="s">
        <v>33</v>
      </c>
      <c r="B27" s="9">
        <v>1454</v>
      </c>
      <c r="C27" s="9">
        <v>8</v>
      </c>
      <c r="D27" s="9">
        <v>0</v>
      </c>
      <c r="E27" s="9">
        <v>110</v>
      </c>
      <c r="F27" s="9">
        <v>19</v>
      </c>
      <c r="G27" s="9">
        <v>8</v>
      </c>
      <c r="H27" s="9">
        <v>43</v>
      </c>
      <c r="I27" s="9">
        <v>10</v>
      </c>
      <c r="J27" s="9">
        <v>1</v>
      </c>
      <c r="K27" s="9">
        <v>9</v>
      </c>
      <c r="L27" s="10">
        <f t="shared" si="0"/>
        <v>1662</v>
      </c>
    </row>
    <row r="28" spans="1:12" ht="12.75">
      <c r="A28" s="20" t="s">
        <v>34</v>
      </c>
      <c r="B28" s="9">
        <v>1444</v>
      </c>
      <c r="C28" s="9">
        <v>2</v>
      </c>
      <c r="D28" s="9">
        <v>0</v>
      </c>
      <c r="E28" s="9">
        <v>107</v>
      </c>
      <c r="F28" s="9">
        <v>7</v>
      </c>
      <c r="G28" s="9">
        <v>4</v>
      </c>
      <c r="H28" s="9">
        <v>43</v>
      </c>
      <c r="I28" s="9">
        <v>4</v>
      </c>
      <c r="J28" s="9">
        <v>0</v>
      </c>
      <c r="K28" s="9">
        <v>9</v>
      </c>
      <c r="L28" s="10">
        <f t="shared" si="0"/>
        <v>1620</v>
      </c>
    </row>
    <row r="29" spans="1:12" ht="12.75">
      <c r="A29" s="20" t="s">
        <v>35</v>
      </c>
      <c r="B29" s="9">
        <v>1598</v>
      </c>
      <c r="C29" s="9">
        <v>5</v>
      </c>
      <c r="D29" s="9">
        <v>0</v>
      </c>
      <c r="E29" s="9">
        <v>108</v>
      </c>
      <c r="F29" s="9">
        <v>14</v>
      </c>
      <c r="G29" s="9">
        <v>5</v>
      </c>
      <c r="H29" s="9">
        <v>48</v>
      </c>
      <c r="I29" s="9">
        <v>4</v>
      </c>
      <c r="J29" s="9">
        <v>1</v>
      </c>
      <c r="K29" s="9">
        <v>15</v>
      </c>
      <c r="L29" s="10">
        <f t="shared" si="0"/>
        <v>1798</v>
      </c>
    </row>
    <row r="30" spans="1:12" ht="12.75">
      <c r="A30" s="20" t="s">
        <v>36</v>
      </c>
      <c r="B30" s="9">
        <v>1622</v>
      </c>
      <c r="C30" s="9">
        <v>9</v>
      </c>
      <c r="D30" s="9">
        <v>2</v>
      </c>
      <c r="E30" s="9">
        <v>117</v>
      </c>
      <c r="F30" s="9">
        <v>16</v>
      </c>
      <c r="G30" s="9">
        <v>6</v>
      </c>
      <c r="H30" s="9">
        <v>40</v>
      </c>
      <c r="I30" s="9">
        <v>4</v>
      </c>
      <c r="J30" s="9">
        <v>0</v>
      </c>
      <c r="K30" s="9">
        <v>14</v>
      </c>
      <c r="L30" s="10">
        <f t="shared" si="0"/>
        <v>1830</v>
      </c>
    </row>
    <row r="31" spans="1:12" ht="12.75">
      <c r="A31" s="20" t="s">
        <v>37</v>
      </c>
      <c r="B31" s="9">
        <v>2687</v>
      </c>
      <c r="C31" s="9">
        <v>7</v>
      </c>
      <c r="D31" s="9">
        <v>1</v>
      </c>
      <c r="E31" s="9">
        <v>129</v>
      </c>
      <c r="F31" s="9">
        <v>15</v>
      </c>
      <c r="G31" s="9">
        <v>9</v>
      </c>
      <c r="H31" s="9">
        <v>50</v>
      </c>
      <c r="I31" s="9">
        <v>5</v>
      </c>
      <c r="J31" s="9">
        <v>1</v>
      </c>
      <c r="K31" s="9">
        <v>18</v>
      </c>
      <c r="L31" s="10">
        <f t="shared" si="0"/>
        <v>2922</v>
      </c>
    </row>
    <row r="32" spans="1:12" ht="12.75">
      <c r="A32" s="20" t="s">
        <v>38</v>
      </c>
      <c r="B32" s="9">
        <v>3206</v>
      </c>
      <c r="C32" s="9">
        <v>11</v>
      </c>
      <c r="D32" s="9">
        <v>0</v>
      </c>
      <c r="E32" s="9">
        <v>71</v>
      </c>
      <c r="F32" s="9">
        <v>8</v>
      </c>
      <c r="G32" s="9">
        <v>2</v>
      </c>
      <c r="H32" s="9">
        <v>47</v>
      </c>
      <c r="I32" s="9">
        <v>0</v>
      </c>
      <c r="J32" s="9">
        <v>0</v>
      </c>
      <c r="K32" s="9">
        <v>23</v>
      </c>
      <c r="L32" s="10">
        <f t="shared" si="0"/>
        <v>3368</v>
      </c>
    </row>
    <row r="33" spans="1:12" ht="12.75">
      <c r="A33" s="20" t="s">
        <v>39</v>
      </c>
      <c r="B33" s="9">
        <v>2093</v>
      </c>
      <c r="C33" s="9">
        <v>4</v>
      </c>
      <c r="D33" s="9">
        <v>0</v>
      </c>
      <c r="E33" s="9">
        <v>27</v>
      </c>
      <c r="F33" s="9">
        <v>2</v>
      </c>
      <c r="G33" s="9">
        <v>0</v>
      </c>
      <c r="H33" s="9">
        <v>52</v>
      </c>
      <c r="I33" s="9">
        <v>0</v>
      </c>
      <c r="J33" s="9">
        <v>0</v>
      </c>
      <c r="K33" s="9">
        <v>22</v>
      </c>
      <c r="L33" s="10">
        <f t="shared" si="0"/>
        <v>2200</v>
      </c>
    </row>
    <row r="34" spans="1:12" ht="12.75">
      <c r="A34" s="20" t="s">
        <v>40</v>
      </c>
      <c r="B34" s="9">
        <v>1549</v>
      </c>
      <c r="C34" s="9">
        <v>7</v>
      </c>
      <c r="D34" s="9">
        <v>0</v>
      </c>
      <c r="E34" s="9">
        <v>96</v>
      </c>
      <c r="F34" s="9">
        <v>22</v>
      </c>
      <c r="G34" s="9">
        <v>4</v>
      </c>
      <c r="H34" s="9">
        <v>42</v>
      </c>
      <c r="I34" s="9">
        <v>9</v>
      </c>
      <c r="J34" s="9">
        <v>0</v>
      </c>
      <c r="K34" s="9">
        <v>9</v>
      </c>
      <c r="L34" s="10">
        <f t="shared" si="0"/>
        <v>1738</v>
      </c>
    </row>
    <row r="35" spans="1:12" ht="12.75">
      <c r="A35" s="20" t="s">
        <v>41</v>
      </c>
      <c r="B35" s="9">
        <v>1554</v>
      </c>
      <c r="C35" s="9">
        <v>6</v>
      </c>
      <c r="D35" s="9">
        <v>0</v>
      </c>
      <c r="E35" s="9">
        <v>114</v>
      </c>
      <c r="F35" s="9">
        <v>15</v>
      </c>
      <c r="G35" s="9">
        <v>4</v>
      </c>
      <c r="H35" s="9">
        <v>41</v>
      </c>
      <c r="I35" s="9">
        <v>16</v>
      </c>
      <c r="J35" s="9">
        <v>0</v>
      </c>
      <c r="K35" s="9">
        <v>10</v>
      </c>
      <c r="L35" s="10">
        <f t="shared" si="0"/>
        <v>1760</v>
      </c>
    </row>
    <row r="36" spans="1:12" ht="12.75">
      <c r="A36" s="20" t="s">
        <v>42</v>
      </c>
      <c r="B36" s="9">
        <v>1581</v>
      </c>
      <c r="C36" s="9">
        <v>5</v>
      </c>
      <c r="D36" s="9">
        <v>0</v>
      </c>
      <c r="E36" s="9">
        <v>112</v>
      </c>
      <c r="F36" s="9">
        <v>14</v>
      </c>
      <c r="G36" s="9">
        <v>4</v>
      </c>
      <c r="H36" s="9">
        <v>49</v>
      </c>
      <c r="I36" s="9">
        <v>9</v>
      </c>
      <c r="J36" s="9">
        <v>0</v>
      </c>
      <c r="K36" s="9">
        <v>10</v>
      </c>
      <c r="L36" s="10">
        <f t="shared" si="0"/>
        <v>1784</v>
      </c>
    </row>
    <row r="37" spans="1:12" ht="12.75">
      <c r="A37" s="20" t="s">
        <v>43</v>
      </c>
      <c r="B37" s="9">
        <v>1598</v>
      </c>
      <c r="C37" s="9">
        <v>4</v>
      </c>
      <c r="D37" s="9">
        <v>0</v>
      </c>
      <c r="E37" s="9">
        <v>120</v>
      </c>
      <c r="F37" s="9">
        <v>12</v>
      </c>
      <c r="G37" s="9">
        <v>3</v>
      </c>
      <c r="H37" s="9">
        <v>44</v>
      </c>
      <c r="I37" s="9">
        <v>6</v>
      </c>
      <c r="J37" s="9">
        <v>0</v>
      </c>
      <c r="K37" s="9">
        <v>13</v>
      </c>
      <c r="L37" s="10">
        <f t="shared" si="0"/>
        <v>1800</v>
      </c>
    </row>
    <row r="38" spans="1:12" ht="12.75">
      <c r="A38" s="20" t="s">
        <v>44</v>
      </c>
      <c r="B38" s="9">
        <v>2648</v>
      </c>
      <c r="C38" s="9">
        <v>9</v>
      </c>
      <c r="D38" s="9">
        <v>0</v>
      </c>
      <c r="E38" s="9">
        <v>143</v>
      </c>
      <c r="F38" s="9">
        <v>12</v>
      </c>
      <c r="G38" s="9">
        <v>2</v>
      </c>
      <c r="H38" s="9">
        <v>52</v>
      </c>
      <c r="I38" s="9">
        <v>8</v>
      </c>
      <c r="J38" s="9">
        <v>1</v>
      </c>
      <c r="K38" s="9">
        <v>16</v>
      </c>
      <c r="L38" s="10">
        <f t="shared" si="0"/>
        <v>2891</v>
      </c>
    </row>
    <row r="39" spans="1:12" ht="12.75">
      <c r="A39" s="20" t="s">
        <v>45</v>
      </c>
      <c r="B39" s="9">
        <v>3011</v>
      </c>
      <c r="C39" s="9">
        <v>5</v>
      </c>
      <c r="D39" s="9">
        <v>0</v>
      </c>
      <c r="E39" s="9">
        <v>77</v>
      </c>
      <c r="F39" s="9">
        <v>14</v>
      </c>
      <c r="G39" s="9">
        <v>1</v>
      </c>
      <c r="H39" s="9">
        <v>51</v>
      </c>
      <c r="I39" s="9">
        <v>2</v>
      </c>
      <c r="J39" s="9">
        <v>1</v>
      </c>
      <c r="K39" s="9">
        <v>34</v>
      </c>
      <c r="L39" s="10">
        <f t="shared" si="0"/>
        <v>3196</v>
      </c>
    </row>
    <row r="40" spans="1:12" ht="12.75">
      <c r="A40" s="20" t="s">
        <v>46</v>
      </c>
      <c r="B40" s="9">
        <v>2146</v>
      </c>
      <c r="C40" s="9">
        <v>9</v>
      </c>
      <c r="D40" s="9">
        <v>0</v>
      </c>
      <c r="E40" s="9">
        <v>24</v>
      </c>
      <c r="F40" s="9">
        <v>2</v>
      </c>
      <c r="G40" s="9">
        <v>1</v>
      </c>
      <c r="H40" s="9">
        <v>44</v>
      </c>
      <c r="I40" s="9">
        <v>1</v>
      </c>
      <c r="J40" s="9">
        <v>0</v>
      </c>
      <c r="K40" s="9">
        <v>18</v>
      </c>
      <c r="L40" s="10">
        <f t="shared" si="0"/>
        <v>2245</v>
      </c>
    </row>
    <row r="41" spans="1:12" ht="12.75">
      <c r="A41" s="20" t="s">
        <v>47</v>
      </c>
      <c r="B41" s="9">
        <v>1533</v>
      </c>
      <c r="C41" s="9">
        <v>2</v>
      </c>
      <c r="D41" s="9">
        <v>0</v>
      </c>
      <c r="E41" s="9">
        <v>112</v>
      </c>
      <c r="F41" s="9">
        <v>32</v>
      </c>
      <c r="G41" s="9">
        <v>11</v>
      </c>
      <c r="H41" s="9">
        <v>45</v>
      </c>
      <c r="I41" s="9">
        <v>11</v>
      </c>
      <c r="J41" s="9">
        <v>0</v>
      </c>
      <c r="K41" s="9">
        <v>6</v>
      </c>
      <c r="L41" s="10">
        <f t="shared" si="0"/>
        <v>1752</v>
      </c>
    </row>
    <row r="42" spans="1:12" ht="12.75">
      <c r="A42" s="20" t="s">
        <v>48</v>
      </c>
      <c r="B42" s="9">
        <v>1538</v>
      </c>
      <c r="C42" s="9">
        <v>2</v>
      </c>
      <c r="D42" s="9">
        <v>0</v>
      </c>
      <c r="E42" s="9">
        <v>113</v>
      </c>
      <c r="F42" s="9">
        <v>27</v>
      </c>
      <c r="G42" s="9">
        <v>5</v>
      </c>
      <c r="H42" s="9">
        <v>42</v>
      </c>
      <c r="I42" s="9">
        <v>8</v>
      </c>
      <c r="J42" s="9">
        <v>0</v>
      </c>
      <c r="K42" s="9">
        <v>11</v>
      </c>
      <c r="L42" s="10">
        <f t="shared" si="0"/>
        <v>1746</v>
      </c>
    </row>
    <row r="43" spans="1:12" ht="12.75">
      <c r="A43" s="20" t="s">
        <v>49</v>
      </c>
      <c r="B43" s="9">
        <v>1610</v>
      </c>
      <c r="C43" s="9">
        <v>7</v>
      </c>
      <c r="D43" s="9">
        <v>0</v>
      </c>
      <c r="E43" s="9">
        <v>109</v>
      </c>
      <c r="F43" s="9">
        <v>27</v>
      </c>
      <c r="G43" s="9">
        <v>11</v>
      </c>
      <c r="H43" s="9">
        <v>40</v>
      </c>
      <c r="I43" s="9">
        <v>12</v>
      </c>
      <c r="J43" s="9">
        <v>1</v>
      </c>
      <c r="K43" s="9">
        <v>8</v>
      </c>
      <c r="L43" s="10">
        <f t="shared" si="0"/>
        <v>1825</v>
      </c>
    </row>
    <row r="44" spans="1:12" ht="12.75">
      <c r="A44" s="20" t="s">
        <v>50</v>
      </c>
      <c r="B44" s="9">
        <v>1643</v>
      </c>
      <c r="C44" s="9">
        <v>4</v>
      </c>
      <c r="D44" s="9">
        <v>0</v>
      </c>
      <c r="E44" s="9">
        <v>145</v>
      </c>
      <c r="F44" s="9">
        <v>20</v>
      </c>
      <c r="G44" s="9">
        <v>9</v>
      </c>
      <c r="H44" s="9">
        <v>47</v>
      </c>
      <c r="I44" s="9">
        <v>19</v>
      </c>
      <c r="J44" s="9">
        <v>0</v>
      </c>
      <c r="K44" s="9">
        <v>6</v>
      </c>
      <c r="L44" s="10">
        <f t="shared" si="0"/>
        <v>1893</v>
      </c>
    </row>
    <row r="45" spans="1:12" ht="13.5" thickBot="1">
      <c r="A45" s="20" t="s">
        <v>51</v>
      </c>
      <c r="B45" s="9">
        <v>2730</v>
      </c>
      <c r="C45" s="9">
        <v>5</v>
      </c>
      <c r="D45" s="9">
        <v>0</v>
      </c>
      <c r="E45" s="9">
        <v>136</v>
      </c>
      <c r="F45" s="9">
        <v>17</v>
      </c>
      <c r="G45" s="9">
        <v>8</v>
      </c>
      <c r="H45" s="9">
        <v>59</v>
      </c>
      <c r="I45" s="9">
        <v>9</v>
      </c>
      <c r="J45" s="9">
        <v>0</v>
      </c>
      <c r="K45" s="9">
        <v>14</v>
      </c>
      <c r="L45" s="10">
        <f t="shared" si="0"/>
        <v>2978</v>
      </c>
    </row>
    <row r="46" spans="1:12" ht="12.75">
      <c r="A46" s="21" t="s">
        <v>17</v>
      </c>
      <c r="B46" s="11">
        <f aca="true" t="shared" si="1" ref="B46:J46">SUM(B15:B45)</f>
        <v>62896</v>
      </c>
      <c r="C46" s="11">
        <f t="shared" si="1"/>
        <v>186</v>
      </c>
      <c r="D46" s="11">
        <f t="shared" si="1"/>
        <v>3</v>
      </c>
      <c r="E46" s="11">
        <f t="shared" si="1"/>
        <v>2875</v>
      </c>
      <c r="F46" s="11">
        <f t="shared" si="1"/>
        <v>523</v>
      </c>
      <c r="G46" s="11">
        <f t="shared" si="1"/>
        <v>132</v>
      </c>
      <c r="H46" s="11">
        <f t="shared" si="1"/>
        <v>1416</v>
      </c>
      <c r="I46" s="11">
        <f t="shared" si="1"/>
        <v>184</v>
      </c>
      <c r="J46" s="11">
        <f t="shared" si="1"/>
        <v>8</v>
      </c>
      <c r="K46" s="11">
        <f>SUM(K15:K45)</f>
        <v>480</v>
      </c>
      <c r="L46" s="12">
        <f>SUM(L15:L45)</f>
        <v>68703</v>
      </c>
    </row>
    <row r="47" spans="1:12" ht="13.5" thickBot="1">
      <c r="A47" s="22" t="s">
        <v>52</v>
      </c>
      <c r="B47" s="13">
        <f aca="true" t="shared" si="2" ref="B47:K47">(B46/$M13)</f>
        <v>2028.9032258064517</v>
      </c>
      <c r="C47" s="13">
        <f t="shared" si="2"/>
        <v>6</v>
      </c>
      <c r="D47" s="13">
        <f t="shared" si="2"/>
        <v>0.0967741935483871</v>
      </c>
      <c r="E47" s="13">
        <f t="shared" si="2"/>
        <v>92.74193548387096</v>
      </c>
      <c r="F47" s="13">
        <f t="shared" si="2"/>
        <v>16.870967741935484</v>
      </c>
      <c r="G47" s="13">
        <f t="shared" si="2"/>
        <v>4.258064516129032</v>
      </c>
      <c r="H47" s="13">
        <f t="shared" si="2"/>
        <v>45.67741935483871</v>
      </c>
      <c r="I47" s="13">
        <f t="shared" si="2"/>
        <v>5.935483870967742</v>
      </c>
      <c r="J47" s="13">
        <f t="shared" si="2"/>
        <v>0.25806451612903225</v>
      </c>
      <c r="K47" s="13">
        <f t="shared" si="2"/>
        <v>15.483870967741936</v>
      </c>
      <c r="L47" s="14">
        <f>SUM(B47:K47)</f>
        <v>2216.225806451613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9" sqref="B9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3578</v>
      </c>
      <c r="C15" s="9">
        <v>5</v>
      </c>
      <c r="D15" s="9">
        <v>0</v>
      </c>
      <c r="E15" s="9">
        <v>14</v>
      </c>
      <c r="F15" s="9">
        <v>11</v>
      </c>
      <c r="G15" s="9">
        <v>0</v>
      </c>
      <c r="H15" s="9">
        <v>40</v>
      </c>
      <c r="I15" s="9">
        <v>0</v>
      </c>
      <c r="J15" s="9">
        <v>0</v>
      </c>
      <c r="K15" s="9">
        <v>24</v>
      </c>
      <c r="L15" s="10">
        <f>SUM(B15:K15)</f>
        <v>3672</v>
      </c>
    </row>
    <row r="16" spans="1:12" ht="12.75">
      <c r="A16" s="20" t="s">
        <v>22</v>
      </c>
      <c r="B16" s="9">
        <v>2220</v>
      </c>
      <c r="C16" s="9">
        <v>7</v>
      </c>
      <c r="D16" s="9">
        <v>0</v>
      </c>
      <c r="E16" s="9">
        <v>70</v>
      </c>
      <c r="F16" s="9">
        <v>7</v>
      </c>
      <c r="G16" s="9">
        <v>0</v>
      </c>
      <c r="H16" s="9">
        <v>48</v>
      </c>
      <c r="I16" s="9">
        <v>2</v>
      </c>
      <c r="J16" s="9">
        <v>1</v>
      </c>
      <c r="K16" s="9">
        <v>15</v>
      </c>
      <c r="L16" s="10">
        <f>SUM(B16:K16)</f>
        <v>2370</v>
      </c>
    </row>
    <row r="17" spans="1:12" ht="12.75">
      <c r="A17" s="20" t="s">
        <v>23</v>
      </c>
      <c r="B17" s="9">
        <v>1754</v>
      </c>
      <c r="C17" s="9">
        <v>5</v>
      </c>
      <c r="D17" s="9">
        <v>0</v>
      </c>
      <c r="E17" s="9">
        <v>82</v>
      </c>
      <c r="F17" s="9">
        <v>26</v>
      </c>
      <c r="G17" s="9">
        <v>1</v>
      </c>
      <c r="H17" s="9">
        <v>45</v>
      </c>
      <c r="I17" s="9">
        <v>6</v>
      </c>
      <c r="J17" s="9">
        <v>0</v>
      </c>
      <c r="K17" s="9">
        <v>9</v>
      </c>
      <c r="L17" s="10">
        <f aca="true" t="shared" si="0" ref="L17:L45">SUM(B17:K17)</f>
        <v>1928</v>
      </c>
    </row>
    <row r="18" spans="1:12" ht="12.75">
      <c r="A18" s="20" t="s">
        <v>24</v>
      </c>
      <c r="B18" s="9">
        <v>2036</v>
      </c>
      <c r="C18" s="9">
        <v>4</v>
      </c>
      <c r="D18" s="9">
        <v>0</v>
      </c>
      <c r="E18" s="9">
        <v>56</v>
      </c>
      <c r="F18" s="9">
        <v>7</v>
      </c>
      <c r="G18" s="9">
        <v>0</v>
      </c>
      <c r="H18" s="9">
        <v>44</v>
      </c>
      <c r="I18" s="9">
        <v>5</v>
      </c>
      <c r="J18" s="9">
        <v>0</v>
      </c>
      <c r="K18" s="9">
        <v>13</v>
      </c>
      <c r="L18" s="10">
        <f t="shared" si="0"/>
        <v>2165</v>
      </c>
    </row>
    <row r="19" spans="1:12" ht="12.75">
      <c r="A19" s="20" t="s">
        <v>25</v>
      </c>
      <c r="B19" s="9">
        <v>4060</v>
      </c>
      <c r="C19" s="9">
        <v>7</v>
      </c>
      <c r="D19" s="9">
        <v>0</v>
      </c>
      <c r="E19" s="9">
        <v>16</v>
      </c>
      <c r="F19" s="9">
        <v>5</v>
      </c>
      <c r="G19" s="9">
        <v>0</v>
      </c>
      <c r="H19" s="9">
        <v>50</v>
      </c>
      <c r="I19" s="9">
        <v>2</v>
      </c>
      <c r="J19" s="9">
        <v>0</v>
      </c>
      <c r="K19" s="9">
        <v>38</v>
      </c>
      <c r="L19" s="10">
        <f t="shared" si="0"/>
        <v>4178</v>
      </c>
    </row>
    <row r="20" spans="1:12" ht="12.75">
      <c r="A20" s="20" t="s">
        <v>26</v>
      </c>
      <c r="B20" s="9">
        <v>1666</v>
      </c>
      <c r="C20" s="9">
        <v>5</v>
      </c>
      <c r="D20" s="9">
        <v>0</v>
      </c>
      <c r="E20" s="9">
        <v>93</v>
      </c>
      <c r="F20" s="9">
        <v>32</v>
      </c>
      <c r="G20" s="9">
        <v>14</v>
      </c>
      <c r="H20" s="9">
        <v>44</v>
      </c>
      <c r="I20" s="9">
        <v>3</v>
      </c>
      <c r="J20" s="9">
        <v>1</v>
      </c>
      <c r="K20" s="9">
        <v>4</v>
      </c>
      <c r="L20" s="10">
        <f t="shared" si="0"/>
        <v>1862</v>
      </c>
    </row>
    <row r="21" spans="1:12" ht="12.75">
      <c r="A21" s="20" t="s">
        <v>27</v>
      </c>
      <c r="B21" s="9">
        <v>1287</v>
      </c>
      <c r="C21" s="9">
        <v>6</v>
      </c>
      <c r="D21" s="9">
        <v>0</v>
      </c>
      <c r="E21" s="9">
        <v>79</v>
      </c>
      <c r="F21" s="9">
        <v>15</v>
      </c>
      <c r="G21" s="9">
        <v>12</v>
      </c>
      <c r="H21" s="9">
        <v>45</v>
      </c>
      <c r="I21" s="9">
        <v>6</v>
      </c>
      <c r="J21" s="9">
        <v>2</v>
      </c>
      <c r="K21" s="9">
        <v>8</v>
      </c>
      <c r="L21" s="10">
        <f t="shared" si="0"/>
        <v>1460</v>
      </c>
    </row>
    <row r="22" spans="1:12" ht="12.75">
      <c r="A22" s="20" t="s">
        <v>28</v>
      </c>
      <c r="B22" s="9">
        <v>1211</v>
      </c>
      <c r="C22" s="9">
        <v>5</v>
      </c>
      <c r="D22" s="9">
        <v>0</v>
      </c>
      <c r="E22" s="9">
        <v>101</v>
      </c>
      <c r="F22" s="9">
        <v>19</v>
      </c>
      <c r="G22" s="9">
        <v>10</v>
      </c>
      <c r="H22" s="9">
        <v>45</v>
      </c>
      <c r="I22" s="9">
        <v>7</v>
      </c>
      <c r="J22" s="9">
        <v>1</v>
      </c>
      <c r="K22" s="9">
        <v>1</v>
      </c>
      <c r="L22" s="10">
        <f t="shared" si="0"/>
        <v>1400</v>
      </c>
    </row>
    <row r="23" spans="1:12" ht="12.75">
      <c r="A23" s="20" t="s">
        <v>29</v>
      </c>
      <c r="B23" s="9">
        <v>1281</v>
      </c>
      <c r="C23" s="9">
        <v>4</v>
      </c>
      <c r="D23" s="9">
        <v>0</v>
      </c>
      <c r="E23" s="9">
        <v>101</v>
      </c>
      <c r="F23" s="9">
        <v>25</v>
      </c>
      <c r="G23" s="9">
        <v>3</v>
      </c>
      <c r="H23" s="9">
        <v>54</v>
      </c>
      <c r="I23" s="9">
        <v>6</v>
      </c>
      <c r="J23" s="9">
        <v>1</v>
      </c>
      <c r="K23" s="9">
        <v>6</v>
      </c>
      <c r="L23" s="10">
        <f t="shared" si="0"/>
        <v>1481</v>
      </c>
    </row>
    <row r="24" spans="1:12" ht="12.75">
      <c r="A24" s="20" t="s">
        <v>30</v>
      </c>
      <c r="B24" s="9">
        <v>1507</v>
      </c>
      <c r="C24" s="9">
        <v>6</v>
      </c>
      <c r="D24" s="9">
        <v>0</v>
      </c>
      <c r="E24" s="9">
        <v>100</v>
      </c>
      <c r="F24" s="9">
        <v>27</v>
      </c>
      <c r="G24" s="9">
        <v>5</v>
      </c>
      <c r="H24" s="9">
        <v>46</v>
      </c>
      <c r="I24" s="9">
        <v>6</v>
      </c>
      <c r="J24" s="9">
        <v>1</v>
      </c>
      <c r="K24" s="9">
        <v>10</v>
      </c>
      <c r="L24" s="10">
        <f t="shared" si="0"/>
        <v>1708</v>
      </c>
    </row>
    <row r="25" spans="1:12" ht="12.75">
      <c r="A25" s="20" t="s">
        <v>31</v>
      </c>
      <c r="B25" s="9">
        <v>1846</v>
      </c>
      <c r="C25" s="9">
        <v>3</v>
      </c>
      <c r="D25" s="9">
        <v>0</v>
      </c>
      <c r="E25" s="9">
        <v>55</v>
      </c>
      <c r="F25" s="9">
        <v>21</v>
      </c>
      <c r="G25" s="9">
        <v>3</v>
      </c>
      <c r="H25" s="9">
        <v>44</v>
      </c>
      <c r="I25" s="9">
        <v>3</v>
      </c>
      <c r="J25" s="9">
        <v>0</v>
      </c>
      <c r="K25" s="9">
        <v>17</v>
      </c>
      <c r="L25" s="10">
        <f t="shared" si="0"/>
        <v>1992</v>
      </c>
    </row>
    <row r="26" spans="1:12" ht="12.75">
      <c r="A26" s="20" t="s">
        <v>32</v>
      </c>
      <c r="B26" s="9">
        <v>3771</v>
      </c>
      <c r="C26" s="9">
        <v>10</v>
      </c>
      <c r="D26" s="9">
        <v>0</v>
      </c>
      <c r="E26" s="9">
        <v>34</v>
      </c>
      <c r="F26" s="9">
        <v>2</v>
      </c>
      <c r="G26" s="9">
        <v>0</v>
      </c>
      <c r="H26" s="9">
        <v>43</v>
      </c>
      <c r="I26" s="9">
        <v>1</v>
      </c>
      <c r="J26" s="9">
        <v>0</v>
      </c>
      <c r="K26" s="9">
        <v>59</v>
      </c>
      <c r="L26" s="10">
        <f t="shared" si="0"/>
        <v>3920</v>
      </c>
    </row>
    <row r="27" spans="1:12" ht="12.75">
      <c r="A27" s="20" t="s">
        <v>33</v>
      </c>
      <c r="B27" s="9">
        <v>1763</v>
      </c>
      <c r="C27" s="9">
        <v>4</v>
      </c>
      <c r="D27" s="9">
        <v>0</v>
      </c>
      <c r="E27" s="9">
        <v>89</v>
      </c>
      <c r="F27" s="9">
        <v>23</v>
      </c>
      <c r="G27" s="9">
        <v>4</v>
      </c>
      <c r="H27" s="9">
        <v>42</v>
      </c>
      <c r="I27" s="9">
        <v>11</v>
      </c>
      <c r="J27" s="9">
        <v>0</v>
      </c>
      <c r="K27" s="9">
        <v>7</v>
      </c>
      <c r="L27" s="10">
        <f t="shared" si="0"/>
        <v>1943</v>
      </c>
    </row>
    <row r="28" spans="1:12" ht="12.75">
      <c r="A28" s="20" t="s">
        <v>34</v>
      </c>
      <c r="B28" s="9">
        <v>1391</v>
      </c>
      <c r="C28" s="9">
        <v>2</v>
      </c>
      <c r="D28" s="9">
        <v>0</v>
      </c>
      <c r="E28" s="9">
        <v>97</v>
      </c>
      <c r="F28" s="9">
        <v>21</v>
      </c>
      <c r="G28" s="9">
        <v>7</v>
      </c>
      <c r="H28" s="9">
        <v>44</v>
      </c>
      <c r="I28" s="9">
        <v>10</v>
      </c>
      <c r="J28" s="9">
        <v>1</v>
      </c>
      <c r="K28" s="9">
        <v>8</v>
      </c>
      <c r="L28" s="10">
        <f t="shared" si="0"/>
        <v>1581</v>
      </c>
    </row>
    <row r="29" spans="1:12" ht="12.75">
      <c r="A29" s="20" t="s">
        <v>35</v>
      </c>
      <c r="B29" s="9">
        <v>1490</v>
      </c>
      <c r="C29" s="9">
        <v>7</v>
      </c>
      <c r="D29" s="9">
        <v>0</v>
      </c>
      <c r="E29" s="9">
        <v>91</v>
      </c>
      <c r="F29" s="9">
        <v>14</v>
      </c>
      <c r="G29" s="9">
        <v>0</v>
      </c>
      <c r="H29" s="9">
        <v>47</v>
      </c>
      <c r="I29" s="9">
        <v>7</v>
      </c>
      <c r="J29" s="9">
        <v>0</v>
      </c>
      <c r="K29" s="9">
        <v>9</v>
      </c>
      <c r="L29" s="10">
        <f t="shared" si="0"/>
        <v>1665</v>
      </c>
    </row>
    <row r="30" spans="1:12" ht="12.75">
      <c r="A30" s="20" t="s">
        <v>36</v>
      </c>
      <c r="B30" s="9">
        <v>2056</v>
      </c>
      <c r="C30" s="9">
        <v>7</v>
      </c>
      <c r="D30" s="9">
        <v>1</v>
      </c>
      <c r="E30" s="9">
        <v>130</v>
      </c>
      <c r="F30" s="9">
        <v>29</v>
      </c>
      <c r="G30" s="9">
        <v>2</v>
      </c>
      <c r="H30" s="9">
        <v>39</v>
      </c>
      <c r="I30" s="9">
        <v>13</v>
      </c>
      <c r="J30" s="9">
        <v>2</v>
      </c>
      <c r="K30" s="9">
        <v>16</v>
      </c>
      <c r="L30" s="10">
        <f t="shared" si="0"/>
        <v>2295</v>
      </c>
    </row>
    <row r="31" spans="1:12" ht="12.75">
      <c r="A31" s="20" t="s">
        <v>37</v>
      </c>
      <c r="B31" s="9">
        <v>1759</v>
      </c>
      <c r="C31" s="9">
        <v>6</v>
      </c>
      <c r="D31" s="9">
        <v>1</v>
      </c>
      <c r="E31" s="9">
        <v>147</v>
      </c>
      <c r="F31" s="9">
        <v>34</v>
      </c>
      <c r="G31" s="9">
        <v>11</v>
      </c>
      <c r="H31" s="9">
        <v>44</v>
      </c>
      <c r="I31" s="9">
        <v>14</v>
      </c>
      <c r="J31" s="9">
        <v>1</v>
      </c>
      <c r="K31" s="9">
        <v>6</v>
      </c>
      <c r="L31" s="10">
        <f t="shared" si="0"/>
        <v>2023</v>
      </c>
    </row>
    <row r="32" spans="1:12" ht="12.75">
      <c r="A32" s="20" t="s">
        <v>38</v>
      </c>
      <c r="B32" s="9">
        <v>1921</v>
      </c>
      <c r="C32" s="9">
        <v>6</v>
      </c>
      <c r="D32" s="9">
        <v>0</v>
      </c>
      <c r="E32" s="9">
        <v>63</v>
      </c>
      <c r="F32" s="9">
        <v>24</v>
      </c>
      <c r="G32" s="9">
        <v>2</v>
      </c>
      <c r="H32" s="9">
        <v>44</v>
      </c>
      <c r="I32" s="9">
        <v>0</v>
      </c>
      <c r="J32" s="9">
        <v>0</v>
      </c>
      <c r="K32" s="9">
        <v>17</v>
      </c>
      <c r="L32" s="10">
        <f t="shared" si="0"/>
        <v>2077</v>
      </c>
    </row>
    <row r="33" spans="1:12" ht="12.75">
      <c r="A33" s="20" t="s">
        <v>39</v>
      </c>
      <c r="B33" s="9">
        <v>4015</v>
      </c>
      <c r="C33" s="9">
        <v>9</v>
      </c>
      <c r="D33" s="9">
        <v>0</v>
      </c>
      <c r="E33" s="9">
        <v>29</v>
      </c>
      <c r="F33" s="9">
        <v>3</v>
      </c>
      <c r="G33" s="9">
        <v>1</v>
      </c>
      <c r="H33" s="9">
        <v>41</v>
      </c>
      <c r="I33" s="9">
        <v>1</v>
      </c>
      <c r="J33" s="9">
        <v>0</v>
      </c>
      <c r="K33" s="9">
        <v>38</v>
      </c>
      <c r="L33" s="10">
        <f t="shared" si="0"/>
        <v>4137</v>
      </c>
    </row>
    <row r="34" spans="1:12" ht="12.75">
      <c r="A34" s="20" t="s">
        <v>40</v>
      </c>
      <c r="B34" s="9">
        <v>1937</v>
      </c>
      <c r="C34" s="9">
        <v>7</v>
      </c>
      <c r="D34" s="9">
        <v>0</v>
      </c>
      <c r="E34" s="9">
        <v>94</v>
      </c>
      <c r="F34" s="9">
        <v>27</v>
      </c>
      <c r="G34" s="9">
        <v>6</v>
      </c>
      <c r="H34" s="9">
        <v>45</v>
      </c>
      <c r="I34" s="9">
        <v>3</v>
      </c>
      <c r="J34" s="9">
        <v>1</v>
      </c>
      <c r="K34" s="9">
        <v>16</v>
      </c>
      <c r="L34" s="10">
        <f t="shared" si="0"/>
        <v>2136</v>
      </c>
    </row>
    <row r="35" spans="1:12" ht="12.75">
      <c r="A35" s="20" t="s">
        <v>41</v>
      </c>
      <c r="B35" s="9">
        <v>1446</v>
      </c>
      <c r="C35" s="9">
        <v>2</v>
      </c>
      <c r="D35" s="9">
        <v>0</v>
      </c>
      <c r="E35" s="9">
        <v>102</v>
      </c>
      <c r="F35" s="9">
        <v>22</v>
      </c>
      <c r="G35" s="9">
        <v>4</v>
      </c>
      <c r="H35" s="9">
        <v>39</v>
      </c>
      <c r="I35" s="9">
        <v>7</v>
      </c>
      <c r="J35" s="9">
        <v>1</v>
      </c>
      <c r="K35" s="9">
        <v>6</v>
      </c>
      <c r="L35" s="10">
        <f t="shared" si="0"/>
        <v>1629</v>
      </c>
    </row>
    <row r="36" spans="1:12" ht="12.75">
      <c r="A36" s="20" t="s">
        <v>42</v>
      </c>
      <c r="B36" s="9">
        <v>1555</v>
      </c>
      <c r="C36" s="9">
        <v>2</v>
      </c>
      <c r="D36" s="9">
        <v>0</v>
      </c>
      <c r="E36" s="9">
        <v>92</v>
      </c>
      <c r="F36" s="9">
        <v>17</v>
      </c>
      <c r="G36" s="9">
        <v>1</v>
      </c>
      <c r="H36" s="9">
        <v>49</v>
      </c>
      <c r="I36" s="9">
        <v>6</v>
      </c>
      <c r="J36" s="9">
        <v>0</v>
      </c>
      <c r="K36" s="9">
        <v>9</v>
      </c>
      <c r="L36" s="10">
        <f t="shared" si="0"/>
        <v>1731</v>
      </c>
    </row>
    <row r="37" spans="1:12" ht="12.75">
      <c r="A37" s="20" t="s">
        <v>43</v>
      </c>
      <c r="B37" s="9">
        <v>1537</v>
      </c>
      <c r="C37" s="9">
        <v>3</v>
      </c>
      <c r="D37" s="9">
        <v>0</v>
      </c>
      <c r="E37" s="9">
        <v>112</v>
      </c>
      <c r="F37" s="9">
        <v>19</v>
      </c>
      <c r="G37" s="9">
        <v>5</v>
      </c>
      <c r="H37" s="9">
        <v>43</v>
      </c>
      <c r="I37" s="9">
        <v>4</v>
      </c>
      <c r="J37" s="9">
        <v>2</v>
      </c>
      <c r="K37" s="9">
        <v>16</v>
      </c>
      <c r="L37" s="10">
        <f t="shared" si="0"/>
        <v>1741</v>
      </c>
    </row>
    <row r="38" spans="1:12" ht="12.75">
      <c r="A38" s="20" t="s">
        <v>44</v>
      </c>
      <c r="B38" s="9">
        <v>1675</v>
      </c>
      <c r="C38" s="9">
        <v>7</v>
      </c>
      <c r="D38" s="9">
        <v>0</v>
      </c>
      <c r="E38" s="9">
        <v>118</v>
      </c>
      <c r="F38" s="9">
        <v>23</v>
      </c>
      <c r="G38" s="9">
        <v>1</v>
      </c>
      <c r="H38" s="9">
        <v>47</v>
      </c>
      <c r="I38" s="9">
        <v>3</v>
      </c>
      <c r="J38" s="9">
        <v>4</v>
      </c>
      <c r="K38" s="9">
        <v>8</v>
      </c>
      <c r="L38" s="10">
        <f t="shared" si="0"/>
        <v>1886</v>
      </c>
    </row>
    <row r="39" spans="1:12" ht="12.75">
      <c r="A39" s="20" t="s">
        <v>45</v>
      </c>
      <c r="B39" s="9">
        <v>1786</v>
      </c>
      <c r="C39" s="9">
        <v>6</v>
      </c>
      <c r="D39" s="9">
        <v>0</v>
      </c>
      <c r="E39" s="9">
        <v>61</v>
      </c>
      <c r="F39" s="9">
        <v>19</v>
      </c>
      <c r="G39" s="9">
        <v>2</v>
      </c>
      <c r="H39" s="9">
        <v>50</v>
      </c>
      <c r="I39" s="9">
        <v>2</v>
      </c>
      <c r="J39" s="9">
        <v>1</v>
      </c>
      <c r="K39" s="9">
        <v>12</v>
      </c>
      <c r="L39" s="10">
        <f t="shared" si="0"/>
        <v>1939</v>
      </c>
    </row>
    <row r="40" spans="1:12" ht="12.75">
      <c r="A40" s="20" t="s">
        <v>46</v>
      </c>
      <c r="B40" s="9">
        <v>4019</v>
      </c>
      <c r="C40" s="9">
        <v>9</v>
      </c>
      <c r="D40" s="9">
        <v>0</v>
      </c>
      <c r="E40" s="9">
        <v>26</v>
      </c>
      <c r="F40" s="9">
        <v>4</v>
      </c>
      <c r="G40" s="9">
        <v>1</v>
      </c>
      <c r="H40" s="9">
        <v>45</v>
      </c>
      <c r="I40" s="9">
        <v>1</v>
      </c>
      <c r="J40" s="9">
        <v>0</v>
      </c>
      <c r="K40" s="9">
        <v>44</v>
      </c>
      <c r="L40" s="10">
        <f t="shared" si="0"/>
        <v>4149</v>
      </c>
    </row>
    <row r="41" spans="1:12" ht="12.75">
      <c r="A41" s="20" t="s">
        <v>47</v>
      </c>
      <c r="B41" s="9">
        <v>1799</v>
      </c>
      <c r="C41" s="9">
        <v>3</v>
      </c>
      <c r="D41" s="9">
        <v>0</v>
      </c>
      <c r="E41" s="9">
        <v>102</v>
      </c>
      <c r="F41" s="9">
        <v>37</v>
      </c>
      <c r="G41" s="9">
        <v>13</v>
      </c>
      <c r="H41" s="9">
        <v>49</v>
      </c>
      <c r="I41" s="9">
        <v>10</v>
      </c>
      <c r="J41" s="9">
        <v>0</v>
      </c>
      <c r="K41" s="9">
        <v>11</v>
      </c>
      <c r="L41" s="10">
        <f t="shared" si="0"/>
        <v>2024</v>
      </c>
    </row>
    <row r="42" spans="1:12" ht="12.75">
      <c r="A42" s="20" t="s">
        <v>48</v>
      </c>
      <c r="B42" s="9">
        <v>1470</v>
      </c>
      <c r="C42" s="9">
        <v>2</v>
      </c>
      <c r="D42" s="9">
        <v>0</v>
      </c>
      <c r="E42" s="9">
        <v>114</v>
      </c>
      <c r="F42" s="9">
        <v>25</v>
      </c>
      <c r="G42" s="9">
        <v>19</v>
      </c>
      <c r="H42" s="9">
        <v>41</v>
      </c>
      <c r="I42" s="9">
        <v>7</v>
      </c>
      <c r="J42" s="9">
        <v>4</v>
      </c>
      <c r="K42" s="9">
        <v>11</v>
      </c>
      <c r="L42" s="10">
        <f t="shared" si="0"/>
        <v>1693</v>
      </c>
    </row>
    <row r="43" spans="1:12" ht="12.75">
      <c r="A43" s="20" t="s">
        <v>49</v>
      </c>
      <c r="B43" s="9">
        <v>1564</v>
      </c>
      <c r="C43" s="9">
        <v>5</v>
      </c>
      <c r="D43" s="9">
        <v>0</v>
      </c>
      <c r="E43" s="9">
        <v>95</v>
      </c>
      <c r="F43" s="9">
        <v>18</v>
      </c>
      <c r="G43" s="9">
        <v>12</v>
      </c>
      <c r="H43" s="9">
        <v>39</v>
      </c>
      <c r="I43" s="9">
        <v>10</v>
      </c>
      <c r="J43" s="9">
        <v>1</v>
      </c>
      <c r="K43" s="9">
        <v>8</v>
      </c>
      <c r="L43" s="10">
        <f t="shared" si="0"/>
        <v>1752</v>
      </c>
    </row>
    <row r="44" spans="1:12" ht="12.75">
      <c r="A44" s="20" t="s">
        <v>50</v>
      </c>
      <c r="B44" s="9">
        <v>1674</v>
      </c>
      <c r="C44" s="9">
        <v>3</v>
      </c>
      <c r="D44" s="9">
        <v>0</v>
      </c>
      <c r="E44" s="9">
        <v>126</v>
      </c>
      <c r="F44" s="9">
        <v>29</v>
      </c>
      <c r="G44" s="9">
        <v>7</v>
      </c>
      <c r="H44" s="9">
        <v>41</v>
      </c>
      <c r="I44" s="9">
        <v>11</v>
      </c>
      <c r="J44" s="9">
        <v>1</v>
      </c>
      <c r="K44" s="9">
        <v>9</v>
      </c>
      <c r="L44" s="10">
        <f t="shared" si="0"/>
        <v>1901</v>
      </c>
    </row>
    <row r="45" spans="1:12" ht="13.5" thickBot="1">
      <c r="A45" s="20" t="s">
        <v>51</v>
      </c>
      <c r="B45" s="9">
        <v>1715</v>
      </c>
      <c r="C45" s="9">
        <v>3</v>
      </c>
      <c r="D45" s="9">
        <v>0</v>
      </c>
      <c r="E45" s="9">
        <v>120</v>
      </c>
      <c r="F45" s="9">
        <v>25</v>
      </c>
      <c r="G45" s="9">
        <v>12</v>
      </c>
      <c r="H45" s="9">
        <v>55</v>
      </c>
      <c r="I45" s="9">
        <v>9</v>
      </c>
      <c r="J45" s="9">
        <v>2</v>
      </c>
      <c r="K45" s="9">
        <v>7</v>
      </c>
      <c r="L45" s="10">
        <f t="shared" si="0"/>
        <v>1948</v>
      </c>
    </row>
    <row r="46" spans="1:12" ht="12.75">
      <c r="A46" s="21" t="s">
        <v>17</v>
      </c>
      <c r="B46" s="11">
        <f aca="true" t="shared" si="1" ref="B46:J46">SUM(B15:B45)</f>
        <v>62789</v>
      </c>
      <c r="C46" s="11">
        <f t="shared" si="1"/>
        <v>160</v>
      </c>
      <c r="D46" s="11">
        <f t="shared" si="1"/>
        <v>2</v>
      </c>
      <c r="E46" s="11">
        <f t="shared" si="1"/>
        <v>2609</v>
      </c>
      <c r="F46" s="11">
        <f t="shared" si="1"/>
        <v>610</v>
      </c>
      <c r="G46" s="11">
        <f t="shared" si="1"/>
        <v>158</v>
      </c>
      <c r="H46" s="11">
        <f t="shared" si="1"/>
        <v>1392</v>
      </c>
      <c r="I46" s="11">
        <f t="shared" si="1"/>
        <v>176</v>
      </c>
      <c r="J46" s="11">
        <f t="shared" si="1"/>
        <v>28</v>
      </c>
      <c r="K46" s="11">
        <f>SUM(K15:K45)</f>
        <v>462</v>
      </c>
      <c r="L46" s="12">
        <f>SUM(L15:L45)</f>
        <v>68386</v>
      </c>
    </row>
    <row r="47" spans="1:12" ht="13.5" thickBot="1">
      <c r="A47" s="22" t="s">
        <v>52</v>
      </c>
      <c r="B47" s="13">
        <f aca="true" t="shared" si="2" ref="B47:K47">(B46/$M13)</f>
        <v>2025.4516129032259</v>
      </c>
      <c r="C47" s="13">
        <f t="shared" si="2"/>
        <v>5.161290322580645</v>
      </c>
      <c r="D47" s="13">
        <f t="shared" si="2"/>
        <v>0.06451612903225806</v>
      </c>
      <c r="E47" s="13">
        <f t="shared" si="2"/>
        <v>84.16129032258064</v>
      </c>
      <c r="F47" s="13">
        <f t="shared" si="2"/>
        <v>19.677419354838708</v>
      </c>
      <c r="G47" s="13">
        <f t="shared" si="2"/>
        <v>5.096774193548387</v>
      </c>
      <c r="H47" s="13">
        <f t="shared" si="2"/>
        <v>44.903225806451616</v>
      </c>
      <c r="I47" s="13">
        <f t="shared" si="2"/>
        <v>5.67741935483871</v>
      </c>
      <c r="J47" s="13">
        <f t="shared" si="2"/>
        <v>0.9032258064516129</v>
      </c>
      <c r="K47" s="13">
        <f t="shared" si="2"/>
        <v>14.903225806451612</v>
      </c>
      <c r="L47" s="14">
        <f>SUM(B47:K47)</f>
        <v>2206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5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860</v>
      </c>
      <c r="C15" s="9">
        <v>3</v>
      </c>
      <c r="D15" s="9">
        <v>5</v>
      </c>
      <c r="E15" s="9">
        <v>1</v>
      </c>
      <c r="F15" s="9">
        <v>0</v>
      </c>
      <c r="G15" s="9">
        <v>2</v>
      </c>
      <c r="H15" s="9">
        <v>6</v>
      </c>
      <c r="I15" s="9">
        <v>5</v>
      </c>
      <c r="J15" s="9">
        <v>13</v>
      </c>
      <c r="K15" s="9">
        <v>8</v>
      </c>
      <c r="L15" s="10">
        <f aca="true" t="shared" si="0" ref="L15:L45">SUM(B15:K15)</f>
        <v>903</v>
      </c>
      <c r="M15" s="23" t="s">
        <v>57</v>
      </c>
    </row>
    <row r="16" spans="1:13" ht="12.75">
      <c r="A16" s="20" t="s">
        <v>22</v>
      </c>
      <c r="B16" s="9">
        <v>975</v>
      </c>
      <c r="C16" s="9">
        <v>7</v>
      </c>
      <c r="D16" s="9">
        <v>9</v>
      </c>
      <c r="E16" s="9">
        <v>33</v>
      </c>
      <c r="F16" s="9">
        <v>0</v>
      </c>
      <c r="G16" s="9">
        <v>18</v>
      </c>
      <c r="H16" s="9">
        <v>35</v>
      </c>
      <c r="I16" s="9">
        <v>27</v>
      </c>
      <c r="J16" s="9">
        <v>3</v>
      </c>
      <c r="K16" s="9">
        <v>9</v>
      </c>
      <c r="L16" s="10">
        <f t="shared" si="0"/>
        <v>1116</v>
      </c>
      <c r="M16" s="28"/>
    </row>
    <row r="17" spans="1:13" ht="12.75">
      <c r="A17" s="20" t="s">
        <v>23</v>
      </c>
      <c r="B17" s="9">
        <v>1097</v>
      </c>
      <c r="C17" s="9">
        <v>14</v>
      </c>
      <c r="D17" s="9">
        <v>10</v>
      </c>
      <c r="E17" s="9">
        <v>39</v>
      </c>
      <c r="F17" s="9">
        <v>6</v>
      </c>
      <c r="G17" s="9">
        <v>5</v>
      </c>
      <c r="H17" s="9">
        <v>36</v>
      </c>
      <c r="I17" s="9">
        <v>16</v>
      </c>
      <c r="J17" s="9">
        <v>21</v>
      </c>
      <c r="K17" s="9">
        <v>13</v>
      </c>
      <c r="L17" s="10">
        <f t="shared" si="0"/>
        <v>1257</v>
      </c>
      <c r="M17" s="28"/>
    </row>
    <row r="18" spans="1:13" ht="12.75">
      <c r="A18" s="20" t="s">
        <v>24</v>
      </c>
      <c r="B18" s="9">
        <v>1255</v>
      </c>
      <c r="C18" s="9">
        <v>8</v>
      </c>
      <c r="D18" s="9">
        <v>12</v>
      </c>
      <c r="E18" s="9">
        <v>34</v>
      </c>
      <c r="F18" s="9">
        <v>8</v>
      </c>
      <c r="G18" s="9">
        <v>9</v>
      </c>
      <c r="H18" s="9">
        <v>34</v>
      </c>
      <c r="I18" s="9">
        <v>11</v>
      </c>
      <c r="J18" s="9">
        <v>29</v>
      </c>
      <c r="K18" s="9">
        <v>13</v>
      </c>
      <c r="L18" s="10">
        <f t="shared" si="0"/>
        <v>1413</v>
      </c>
      <c r="M18" s="28"/>
    </row>
    <row r="19" spans="1:13" ht="12.75">
      <c r="A19" s="20" t="s">
        <v>25</v>
      </c>
      <c r="B19" s="9">
        <v>1207</v>
      </c>
      <c r="C19" s="9">
        <v>18</v>
      </c>
      <c r="D19" s="9">
        <v>12</v>
      </c>
      <c r="E19" s="9">
        <v>19</v>
      </c>
      <c r="F19" s="9">
        <v>2</v>
      </c>
      <c r="G19" s="9">
        <v>3</v>
      </c>
      <c r="H19" s="9">
        <v>29</v>
      </c>
      <c r="I19" s="9">
        <v>16</v>
      </c>
      <c r="J19" s="9">
        <v>15</v>
      </c>
      <c r="K19" s="9">
        <v>6</v>
      </c>
      <c r="L19" s="10">
        <f t="shared" si="0"/>
        <v>1327</v>
      </c>
      <c r="M19" s="28"/>
    </row>
    <row r="20" spans="1:13" ht="12.75">
      <c r="A20" s="20" t="s">
        <v>26</v>
      </c>
      <c r="B20" s="9">
        <v>800</v>
      </c>
      <c r="C20" s="9">
        <v>3</v>
      </c>
      <c r="D20" s="9">
        <v>11</v>
      </c>
      <c r="E20" s="9">
        <v>36</v>
      </c>
      <c r="F20" s="9">
        <v>7</v>
      </c>
      <c r="G20" s="9">
        <v>9</v>
      </c>
      <c r="H20" s="9">
        <v>40</v>
      </c>
      <c r="I20" s="9">
        <v>31</v>
      </c>
      <c r="J20" s="9">
        <v>46</v>
      </c>
      <c r="K20" s="9">
        <v>19</v>
      </c>
      <c r="L20" s="10">
        <f t="shared" si="0"/>
        <v>1002</v>
      </c>
      <c r="M20" s="28"/>
    </row>
    <row r="21" spans="1:13" ht="12.75">
      <c r="A21" s="20" t="s">
        <v>27</v>
      </c>
      <c r="B21" s="9">
        <v>799</v>
      </c>
      <c r="C21" s="9">
        <v>9</v>
      </c>
      <c r="D21" s="9">
        <v>10</v>
      </c>
      <c r="E21" s="9">
        <v>39</v>
      </c>
      <c r="F21" s="9">
        <v>5</v>
      </c>
      <c r="G21" s="9">
        <v>12</v>
      </c>
      <c r="H21" s="9">
        <v>30</v>
      </c>
      <c r="I21" s="9">
        <v>42</v>
      </c>
      <c r="J21" s="9">
        <v>16</v>
      </c>
      <c r="K21" s="9">
        <v>3</v>
      </c>
      <c r="L21" s="10">
        <f t="shared" si="0"/>
        <v>965</v>
      </c>
      <c r="M21" s="28"/>
    </row>
    <row r="22" spans="1:13" ht="12.75">
      <c r="A22" s="20" t="s">
        <v>28</v>
      </c>
      <c r="B22" s="9">
        <v>755</v>
      </c>
      <c r="C22" s="9">
        <v>8</v>
      </c>
      <c r="D22" s="9">
        <v>10</v>
      </c>
      <c r="E22" s="9">
        <v>50</v>
      </c>
      <c r="F22" s="9">
        <v>10</v>
      </c>
      <c r="G22" s="9">
        <v>26</v>
      </c>
      <c r="H22" s="9">
        <v>26</v>
      </c>
      <c r="I22" s="9">
        <v>30</v>
      </c>
      <c r="J22" s="9">
        <v>21</v>
      </c>
      <c r="K22" s="9">
        <v>1</v>
      </c>
      <c r="L22" s="10">
        <f t="shared" si="0"/>
        <v>937</v>
      </c>
      <c r="M22" s="28"/>
    </row>
    <row r="23" spans="1:13" ht="12.75">
      <c r="A23" s="20" t="s">
        <v>29</v>
      </c>
      <c r="B23" s="9">
        <v>887</v>
      </c>
      <c r="C23" s="9">
        <v>12</v>
      </c>
      <c r="D23" s="9">
        <v>10</v>
      </c>
      <c r="E23" s="9">
        <v>43</v>
      </c>
      <c r="F23" s="9">
        <v>1</v>
      </c>
      <c r="G23" s="9">
        <v>6</v>
      </c>
      <c r="H23" s="9">
        <v>43</v>
      </c>
      <c r="I23" s="9">
        <v>49</v>
      </c>
      <c r="J23" s="9">
        <v>36</v>
      </c>
      <c r="K23" s="9">
        <v>8</v>
      </c>
      <c r="L23" s="10">
        <f t="shared" si="0"/>
        <v>1095</v>
      </c>
      <c r="M23" s="28"/>
    </row>
    <row r="24" spans="1:13" ht="12.75">
      <c r="A24" s="20" t="s">
        <v>30</v>
      </c>
      <c r="B24" s="9">
        <v>1103</v>
      </c>
      <c r="C24" s="9">
        <v>6</v>
      </c>
      <c r="D24" s="9">
        <v>9</v>
      </c>
      <c r="E24" s="9">
        <v>40</v>
      </c>
      <c r="F24" s="9">
        <v>3</v>
      </c>
      <c r="G24" s="9">
        <v>6</v>
      </c>
      <c r="H24" s="9">
        <v>45</v>
      </c>
      <c r="I24" s="9">
        <v>36</v>
      </c>
      <c r="J24" s="9">
        <v>38</v>
      </c>
      <c r="K24" s="9">
        <v>20</v>
      </c>
      <c r="L24" s="10">
        <f t="shared" si="0"/>
        <v>1306</v>
      </c>
      <c r="M24" s="28"/>
    </row>
    <row r="25" spans="1:13" ht="12.75">
      <c r="A25" s="20" t="s">
        <v>31</v>
      </c>
      <c r="B25" s="9">
        <v>1137</v>
      </c>
      <c r="C25" s="9">
        <v>14</v>
      </c>
      <c r="D25" s="9">
        <v>13</v>
      </c>
      <c r="E25" s="9">
        <v>24</v>
      </c>
      <c r="F25" s="9">
        <v>3</v>
      </c>
      <c r="G25" s="9">
        <v>9</v>
      </c>
      <c r="H25" s="9">
        <v>37</v>
      </c>
      <c r="I25" s="9">
        <v>33</v>
      </c>
      <c r="J25" s="9">
        <v>53</v>
      </c>
      <c r="K25" s="9">
        <v>19</v>
      </c>
      <c r="L25" s="10">
        <f t="shared" si="0"/>
        <v>1342</v>
      </c>
      <c r="M25" s="28"/>
    </row>
    <row r="26" spans="1:13" ht="12.75">
      <c r="A26" s="20" t="s">
        <v>32</v>
      </c>
      <c r="B26" s="9">
        <v>1344</v>
      </c>
      <c r="C26" s="9">
        <v>20</v>
      </c>
      <c r="D26" s="9">
        <v>13</v>
      </c>
      <c r="E26" s="9">
        <v>11</v>
      </c>
      <c r="F26" s="9">
        <v>0</v>
      </c>
      <c r="G26" s="9">
        <v>7</v>
      </c>
      <c r="H26" s="9">
        <v>26</v>
      </c>
      <c r="I26" s="9">
        <v>18</v>
      </c>
      <c r="J26" s="9">
        <v>36</v>
      </c>
      <c r="K26" s="9">
        <v>13</v>
      </c>
      <c r="L26" s="10">
        <f t="shared" si="0"/>
        <v>1488</v>
      </c>
      <c r="M26" s="28"/>
    </row>
    <row r="27" spans="1:13" ht="12.75">
      <c r="A27" s="20" t="s">
        <v>33</v>
      </c>
      <c r="B27" s="9">
        <v>890</v>
      </c>
      <c r="C27" s="9">
        <v>12</v>
      </c>
      <c r="D27" s="9">
        <v>11</v>
      </c>
      <c r="E27" s="9">
        <v>44</v>
      </c>
      <c r="F27" s="9">
        <v>2</v>
      </c>
      <c r="G27" s="9">
        <v>9</v>
      </c>
      <c r="H27" s="9">
        <v>47</v>
      </c>
      <c r="I27" s="9">
        <v>31</v>
      </c>
      <c r="J27" s="9">
        <v>39</v>
      </c>
      <c r="K27" s="9">
        <v>11</v>
      </c>
      <c r="L27" s="10">
        <f t="shared" si="0"/>
        <v>1096</v>
      </c>
      <c r="M27" s="28"/>
    </row>
    <row r="28" spans="1:12" ht="12.75">
      <c r="A28" s="20">
        <v>14</v>
      </c>
      <c r="B28" s="9">
        <v>935</v>
      </c>
      <c r="C28" s="9">
        <v>13</v>
      </c>
      <c r="D28" s="9">
        <v>11</v>
      </c>
      <c r="E28" s="9">
        <v>44</v>
      </c>
      <c r="F28" s="9">
        <v>6</v>
      </c>
      <c r="G28" s="9">
        <v>12</v>
      </c>
      <c r="H28" s="9">
        <v>39</v>
      </c>
      <c r="I28" s="9">
        <v>43</v>
      </c>
      <c r="J28" s="9">
        <v>42</v>
      </c>
      <c r="K28" s="9">
        <v>7</v>
      </c>
      <c r="L28" s="10">
        <f t="shared" si="0"/>
        <v>1152</v>
      </c>
    </row>
    <row r="29" spans="1:12" ht="12.75">
      <c r="A29" s="20" t="s">
        <v>35</v>
      </c>
      <c r="B29" s="9">
        <v>916</v>
      </c>
      <c r="C29" s="9">
        <v>9</v>
      </c>
      <c r="D29" s="9">
        <v>10</v>
      </c>
      <c r="E29" s="9">
        <v>40</v>
      </c>
      <c r="F29" s="9">
        <v>8</v>
      </c>
      <c r="G29" s="9">
        <v>26</v>
      </c>
      <c r="H29" s="9">
        <v>36</v>
      </c>
      <c r="I29" s="9">
        <v>80</v>
      </c>
      <c r="J29" s="9">
        <v>33</v>
      </c>
      <c r="K29" s="9">
        <v>7</v>
      </c>
      <c r="L29" s="10">
        <f t="shared" si="0"/>
        <v>1165</v>
      </c>
    </row>
    <row r="30" spans="1:12" ht="12.75">
      <c r="A30" s="20" t="s">
        <v>36</v>
      </c>
      <c r="B30" s="9">
        <v>997</v>
      </c>
      <c r="C30" s="9">
        <v>10</v>
      </c>
      <c r="D30" s="9">
        <v>10</v>
      </c>
      <c r="E30" s="9">
        <v>47</v>
      </c>
      <c r="F30" s="9">
        <v>18</v>
      </c>
      <c r="G30" s="9">
        <v>27</v>
      </c>
      <c r="H30" s="9">
        <v>44</v>
      </c>
      <c r="I30" s="9">
        <v>65</v>
      </c>
      <c r="J30" s="9">
        <v>36</v>
      </c>
      <c r="K30" s="9">
        <v>15</v>
      </c>
      <c r="L30" s="10">
        <f t="shared" si="0"/>
        <v>1269</v>
      </c>
    </row>
    <row r="31" spans="1:12" ht="12.75">
      <c r="A31" s="20" t="s">
        <v>37</v>
      </c>
      <c r="B31" s="9">
        <v>1284</v>
      </c>
      <c r="C31" s="9">
        <v>20</v>
      </c>
      <c r="D31" s="9">
        <v>12</v>
      </c>
      <c r="E31" s="9">
        <v>48</v>
      </c>
      <c r="F31" s="9">
        <v>8</v>
      </c>
      <c r="G31" s="9">
        <v>23</v>
      </c>
      <c r="H31" s="9">
        <v>49</v>
      </c>
      <c r="I31" s="9">
        <v>99</v>
      </c>
      <c r="J31" s="9">
        <v>45</v>
      </c>
      <c r="K31" s="9">
        <v>3</v>
      </c>
      <c r="L31" s="10">
        <f t="shared" si="0"/>
        <v>1591</v>
      </c>
    </row>
    <row r="32" spans="1:12" ht="12.75">
      <c r="A32" s="20" t="s">
        <v>38</v>
      </c>
      <c r="B32" s="9">
        <v>1393</v>
      </c>
      <c r="C32" s="9">
        <v>19</v>
      </c>
      <c r="D32" s="9">
        <v>14</v>
      </c>
      <c r="E32" s="9">
        <v>30</v>
      </c>
      <c r="F32" s="9">
        <v>8</v>
      </c>
      <c r="G32" s="9">
        <v>21</v>
      </c>
      <c r="H32" s="9">
        <v>34</v>
      </c>
      <c r="I32" s="9">
        <v>60</v>
      </c>
      <c r="J32" s="9">
        <v>55</v>
      </c>
      <c r="K32" s="9">
        <v>16</v>
      </c>
      <c r="L32" s="10">
        <f t="shared" si="0"/>
        <v>1650</v>
      </c>
    </row>
    <row r="33" spans="1:12" ht="12.75">
      <c r="A33" s="20" t="s">
        <v>39</v>
      </c>
      <c r="B33" s="9">
        <v>1793</v>
      </c>
      <c r="C33" s="9">
        <v>22</v>
      </c>
      <c r="D33" s="9">
        <v>13</v>
      </c>
      <c r="E33" s="9">
        <v>18</v>
      </c>
      <c r="F33" s="9">
        <v>2</v>
      </c>
      <c r="G33" s="9">
        <v>6</v>
      </c>
      <c r="H33" s="9">
        <v>19</v>
      </c>
      <c r="I33" s="9">
        <v>47</v>
      </c>
      <c r="J33" s="9">
        <v>32</v>
      </c>
      <c r="K33" s="9">
        <v>9</v>
      </c>
      <c r="L33" s="10">
        <f t="shared" si="0"/>
        <v>1961</v>
      </c>
    </row>
    <row r="34" spans="1:12" ht="12.75">
      <c r="A34" s="20" t="s">
        <v>40</v>
      </c>
      <c r="B34" s="9">
        <v>1938</v>
      </c>
      <c r="C34" s="9">
        <v>12</v>
      </c>
      <c r="D34" s="9">
        <v>11</v>
      </c>
      <c r="E34" s="9">
        <v>49</v>
      </c>
      <c r="F34" s="9">
        <v>21</v>
      </c>
      <c r="G34" s="9">
        <v>16</v>
      </c>
      <c r="H34" s="9">
        <v>42</v>
      </c>
      <c r="I34" s="9">
        <v>59</v>
      </c>
      <c r="J34" s="9">
        <v>19</v>
      </c>
      <c r="K34" s="9">
        <v>12</v>
      </c>
      <c r="L34" s="10">
        <f t="shared" si="0"/>
        <v>2179</v>
      </c>
    </row>
    <row r="35" spans="1:12" ht="12.75">
      <c r="A35" s="20" t="s">
        <v>41</v>
      </c>
      <c r="B35" s="9">
        <v>1061</v>
      </c>
      <c r="C35" s="9">
        <v>22</v>
      </c>
      <c r="D35" s="9">
        <v>11</v>
      </c>
      <c r="E35" s="9">
        <v>34</v>
      </c>
      <c r="F35" s="9">
        <v>4</v>
      </c>
      <c r="G35" s="9">
        <v>36</v>
      </c>
      <c r="H35" s="9">
        <v>34</v>
      </c>
      <c r="I35" s="9">
        <v>68</v>
      </c>
      <c r="J35" s="9">
        <v>14</v>
      </c>
      <c r="K35" s="9">
        <v>8</v>
      </c>
      <c r="L35" s="10">
        <f t="shared" si="0"/>
        <v>1292</v>
      </c>
    </row>
    <row r="36" spans="1:12" ht="12.75">
      <c r="A36" s="20" t="s">
        <v>42</v>
      </c>
      <c r="B36" s="9">
        <v>1113</v>
      </c>
      <c r="C36" s="9">
        <v>10</v>
      </c>
      <c r="D36" s="9">
        <v>10</v>
      </c>
      <c r="E36" s="9">
        <v>56</v>
      </c>
      <c r="F36" s="9">
        <v>11</v>
      </c>
      <c r="G36" s="9">
        <v>7</v>
      </c>
      <c r="H36" s="9">
        <v>28</v>
      </c>
      <c r="I36" s="9">
        <v>66</v>
      </c>
      <c r="J36" s="9">
        <v>52</v>
      </c>
      <c r="K36" s="9">
        <v>11</v>
      </c>
      <c r="L36" s="10">
        <f t="shared" si="0"/>
        <v>1364</v>
      </c>
    </row>
    <row r="37" spans="1:12" ht="12.75">
      <c r="A37" s="20" t="s">
        <v>43</v>
      </c>
      <c r="B37" s="9">
        <v>1039</v>
      </c>
      <c r="C37" s="9">
        <v>8</v>
      </c>
      <c r="D37" s="9">
        <v>10</v>
      </c>
      <c r="E37" s="9">
        <v>62</v>
      </c>
      <c r="F37" s="9">
        <v>12</v>
      </c>
      <c r="G37" s="9">
        <v>34</v>
      </c>
      <c r="H37" s="9">
        <v>29</v>
      </c>
      <c r="I37" s="9">
        <v>88</v>
      </c>
      <c r="J37" s="9">
        <v>30</v>
      </c>
      <c r="K37" s="9">
        <v>17</v>
      </c>
      <c r="L37" s="10">
        <f t="shared" si="0"/>
        <v>1329</v>
      </c>
    </row>
    <row r="38" spans="1:12" ht="12.75">
      <c r="A38" s="20" t="s">
        <v>44</v>
      </c>
      <c r="B38" s="9">
        <v>1596</v>
      </c>
      <c r="C38" s="9">
        <v>12</v>
      </c>
      <c r="D38" s="9">
        <v>10</v>
      </c>
      <c r="E38" s="9">
        <v>43</v>
      </c>
      <c r="F38" s="9">
        <v>13</v>
      </c>
      <c r="G38" s="9">
        <v>15</v>
      </c>
      <c r="H38" s="9">
        <v>27</v>
      </c>
      <c r="I38" s="9">
        <v>64</v>
      </c>
      <c r="J38" s="9">
        <v>41</v>
      </c>
      <c r="K38" s="9">
        <v>6</v>
      </c>
      <c r="L38" s="10">
        <f t="shared" si="0"/>
        <v>1827</v>
      </c>
    </row>
    <row r="39" spans="1:12" ht="12.75">
      <c r="A39" s="20" t="s">
        <v>45</v>
      </c>
      <c r="B39" s="9">
        <v>1616</v>
      </c>
      <c r="C39" s="9">
        <v>18</v>
      </c>
      <c r="D39" s="9">
        <v>12</v>
      </c>
      <c r="E39" s="9">
        <v>36</v>
      </c>
      <c r="F39" s="9">
        <v>3</v>
      </c>
      <c r="G39" s="9">
        <v>10</v>
      </c>
      <c r="H39" s="9">
        <v>30</v>
      </c>
      <c r="I39" s="9">
        <v>65</v>
      </c>
      <c r="J39" s="9">
        <v>36</v>
      </c>
      <c r="K39" s="9">
        <v>13</v>
      </c>
      <c r="L39" s="10">
        <f t="shared" si="0"/>
        <v>1839</v>
      </c>
    </row>
    <row r="40" spans="1:12" ht="12.75">
      <c r="A40" s="20" t="s">
        <v>46</v>
      </c>
      <c r="B40" s="9">
        <v>1509</v>
      </c>
      <c r="C40" s="9">
        <v>19</v>
      </c>
      <c r="D40" s="9">
        <v>13</v>
      </c>
      <c r="E40" s="9">
        <v>18</v>
      </c>
      <c r="F40" s="9">
        <v>2</v>
      </c>
      <c r="G40" s="9">
        <v>24</v>
      </c>
      <c r="H40" s="9">
        <v>19</v>
      </c>
      <c r="I40" s="9">
        <v>44</v>
      </c>
      <c r="J40" s="9">
        <v>34</v>
      </c>
      <c r="K40" s="9">
        <v>63</v>
      </c>
      <c r="L40" s="10">
        <f t="shared" si="0"/>
        <v>1745</v>
      </c>
    </row>
    <row r="41" spans="1:12" ht="12.75">
      <c r="A41" s="20" t="s">
        <v>47</v>
      </c>
      <c r="B41" s="9">
        <v>1095</v>
      </c>
      <c r="C41" s="9">
        <v>13</v>
      </c>
      <c r="D41" s="9">
        <v>13</v>
      </c>
      <c r="E41" s="9">
        <v>43</v>
      </c>
      <c r="F41" s="9">
        <v>8</v>
      </c>
      <c r="G41" s="9">
        <v>14</v>
      </c>
      <c r="H41" s="9">
        <v>29</v>
      </c>
      <c r="I41" s="9">
        <v>38</v>
      </c>
      <c r="J41" s="9">
        <v>38</v>
      </c>
      <c r="K41" s="9">
        <v>8</v>
      </c>
      <c r="L41" s="10">
        <f t="shared" si="0"/>
        <v>1299</v>
      </c>
    </row>
    <row r="42" spans="1:12" ht="12.75">
      <c r="A42" s="20" t="s">
        <v>48</v>
      </c>
      <c r="B42" s="9">
        <v>885</v>
      </c>
      <c r="C42" s="9">
        <v>12</v>
      </c>
      <c r="D42" s="9">
        <v>11</v>
      </c>
      <c r="E42" s="9">
        <v>34</v>
      </c>
      <c r="F42" s="9">
        <v>5</v>
      </c>
      <c r="G42" s="9">
        <v>41</v>
      </c>
      <c r="H42" s="9">
        <v>32</v>
      </c>
      <c r="I42" s="9">
        <v>43</v>
      </c>
      <c r="J42" s="9">
        <v>40</v>
      </c>
      <c r="K42" s="9">
        <v>6</v>
      </c>
      <c r="L42" s="10">
        <f t="shared" si="0"/>
        <v>1109</v>
      </c>
    </row>
    <row r="43" spans="1:12" ht="12.75">
      <c r="A43" s="20" t="s">
        <v>49</v>
      </c>
      <c r="B43" s="9">
        <v>985</v>
      </c>
      <c r="C43" s="9">
        <v>17</v>
      </c>
      <c r="D43" s="9">
        <v>11</v>
      </c>
      <c r="E43" s="9">
        <v>40</v>
      </c>
      <c r="F43" s="9">
        <v>11</v>
      </c>
      <c r="G43" s="9">
        <v>3</v>
      </c>
      <c r="H43" s="9">
        <v>34</v>
      </c>
      <c r="I43" s="9">
        <v>77</v>
      </c>
      <c r="J43" s="9">
        <v>89</v>
      </c>
      <c r="K43" s="9">
        <v>17</v>
      </c>
      <c r="L43" s="10">
        <f t="shared" si="0"/>
        <v>1284</v>
      </c>
    </row>
    <row r="44" spans="1:12" ht="12.75">
      <c r="A44" s="20" t="s">
        <v>50</v>
      </c>
      <c r="B44" s="9">
        <v>1014</v>
      </c>
      <c r="C44" s="9">
        <v>11</v>
      </c>
      <c r="D44" s="9">
        <v>11</v>
      </c>
      <c r="E44" s="9">
        <v>45</v>
      </c>
      <c r="F44" s="9">
        <v>6</v>
      </c>
      <c r="G44" s="9">
        <v>16</v>
      </c>
      <c r="H44" s="9">
        <v>30</v>
      </c>
      <c r="I44" s="9">
        <v>67</v>
      </c>
      <c r="J44" s="9">
        <v>55</v>
      </c>
      <c r="K44" s="9">
        <v>6</v>
      </c>
      <c r="L44" s="10">
        <f t="shared" si="0"/>
        <v>1261</v>
      </c>
    </row>
    <row r="45" spans="1:12" ht="13.5" thickBot="1">
      <c r="A45" s="20" t="s">
        <v>51</v>
      </c>
      <c r="B45" s="9">
        <v>1194</v>
      </c>
      <c r="C45" s="9">
        <v>19</v>
      </c>
      <c r="D45" s="9">
        <v>11</v>
      </c>
      <c r="E45" s="9">
        <v>38</v>
      </c>
      <c r="F45" s="9">
        <v>7</v>
      </c>
      <c r="G45" s="9">
        <v>20</v>
      </c>
      <c r="H45" s="9">
        <v>29</v>
      </c>
      <c r="I45" s="9">
        <v>69</v>
      </c>
      <c r="J45" s="9">
        <v>74</v>
      </c>
      <c r="K45" s="9">
        <v>18</v>
      </c>
      <c r="L45" s="10">
        <f t="shared" si="0"/>
        <v>1479</v>
      </c>
    </row>
    <row r="46" spans="1:12" ht="12.75">
      <c r="A46" s="21" t="s">
        <v>17</v>
      </c>
      <c r="B46" s="11">
        <f aca="true" t="shared" si="1" ref="B46:L46">SUM(B15:B45)</f>
        <v>35472</v>
      </c>
      <c r="C46" s="11">
        <f t="shared" si="1"/>
        <v>400</v>
      </c>
      <c r="D46" s="11">
        <f t="shared" si="1"/>
        <v>339</v>
      </c>
      <c r="E46" s="11">
        <f t="shared" si="1"/>
        <v>1138</v>
      </c>
      <c r="F46" s="11">
        <f t="shared" si="1"/>
        <v>200</v>
      </c>
      <c r="G46" s="11">
        <f t="shared" si="1"/>
        <v>472</v>
      </c>
      <c r="H46" s="11">
        <f t="shared" si="1"/>
        <v>1018</v>
      </c>
      <c r="I46" s="11">
        <f t="shared" si="1"/>
        <v>1487</v>
      </c>
      <c r="J46" s="11">
        <f t="shared" si="1"/>
        <v>1131</v>
      </c>
      <c r="K46" s="11">
        <f t="shared" si="1"/>
        <v>385</v>
      </c>
      <c r="L46" s="12">
        <f t="shared" si="1"/>
        <v>42042</v>
      </c>
    </row>
    <row r="47" spans="1:12" ht="13.5" thickBot="1">
      <c r="A47" s="22" t="s">
        <v>52</v>
      </c>
      <c r="B47" s="13">
        <f aca="true" t="shared" si="2" ref="B47:L47">(B46/$M13)</f>
        <v>1144.258064516129</v>
      </c>
      <c r="C47" s="13">
        <f t="shared" si="2"/>
        <v>12.903225806451612</v>
      </c>
      <c r="D47" s="13">
        <f t="shared" si="2"/>
        <v>10.935483870967742</v>
      </c>
      <c r="E47" s="13">
        <f t="shared" si="2"/>
        <v>36.70967741935484</v>
      </c>
      <c r="F47" s="13">
        <f t="shared" si="2"/>
        <v>6.451612903225806</v>
      </c>
      <c r="G47" s="13">
        <f t="shared" si="2"/>
        <v>15.225806451612904</v>
      </c>
      <c r="H47" s="13">
        <f t="shared" si="2"/>
        <v>32.83870967741935</v>
      </c>
      <c r="I47" s="13">
        <f t="shared" si="2"/>
        <v>47.96774193548387</v>
      </c>
      <c r="J47" s="13">
        <f t="shared" si="2"/>
        <v>36.483870967741936</v>
      </c>
      <c r="K47" s="13">
        <f t="shared" si="2"/>
        <v>12.419354838709678</v>
      </c>
      <c r="L47" s="14">
        <f t="shared" si="2"/>
        <v>1356.1935483870968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10" sqref="B10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471</v>
      </c>
      <c r="C15" s="9">
        <v>1</v>
      </c>
      <c r="D15" s="9">
        <v>3</v>
      </c>
      <c r="E15" s="9">
        <v>1</v>
      </c>
      <c r="F15" s="9">
        <v>0</v>
      </c>
      <c r="G15" s="9">
        <v>0</v>
      </c>
      <c r="H15" s="9">
        <v>3</v>
      </c>
      <c r="I15" s="9">
        <v>0</v>
      </c>
      <c r="J15" s="9">
        <v>0</v>
      </c>
      <c r="K15" s="9">
        <v>4</v>
      </c>
      <c r="L15" s="10">
        <f aca="true" t="shared" si="0" ref="L15:L45">SUM(B15:K15)</f>
        <v>483</v>
      </c>
    </row>
    <row r="16" spans="1:12" ht="12.75">
      <c r="A16" s="20" t="s">
        <v>22</v>
      </c>
      <c r="B16" s="9">
        <v>476</v>
      </c>
      <c r="C16" s="9">
        <v>3</v>
      </c>
      <c r="D16" s="9">
        <v>5</v>
      </c>
      <c r="E16" s="9">
        <v>16</v>
      </c>
      <c r="F16" s="9">
        <v>0</v>
      </c>
      <c r="G16" s="9">
        <v>0</v>
      </c>
      <c r="H16" s="9">
        <v>18</v>
      </c>
      <c r="I16" s="9">
        <v>17</v>
      </c>
      <c r="J16" s="9">
        <v>3</v>
      </c>
      <c r="K16" s="9">
        <v>7</v>
      </c>
      <c r="L16" s="10">
        <f t="shared" si="0"/>
        <v>545</v>
      </c>
    </row>
    <row r="17" spans="1:12" ht="12.75">
      <c r="A17" s="20" t="s">
        <v>23</v>
      </c>
      <c r="B17" s="9">
        <v>525</v>
      </c>
      <c r="C17" s="9">
        <v>7</v>
      </c>
      <c r="D17" s="9">
        <v>5</v>
      </c>
      <c r="E17" s="9">
        <v>19</v>
      </c>
      <c r="F17" s="9">
        <v>2</v>
      </c>
      <c r="G17" s="9">
        <v>0</v>
      </c>
      <c r="H17" s="9">
        <v>18</v>
      </c>
      <c r="I17" s="9">
        <v>7</v>
      </c>
      <c r="J17" s="9">
        <v>12</v>
      </c>
      <c r="K17" s="9">
        <v>8</v>
      </c>
      <c r="L17" s="10">
        <f t="shared" si="0"/>
        <v>603</v>
      </c>
    </row>
    <row r="18" spans="1:12" ht="12.75">
      <c r="A18" s="20" t="s">
        <v>24</v>
      </c>
      <c r="B18" s="9">
        <v>552</v>
      </c>
      <c r="C18" s="9">
        <v>2</v>
      </c>
      <c r="D18" s="9">
        <v>5</v>
      </c>
      <c r="E18" s="9">
        <v>18</v>
      </c>
      <c r="F18" s="9">
        <v>6</v>
      </c>
      <c r="G18" s="9">
        <v>1</v>
      </c>
      <c r="H18" s="9">
        <v>16</v>
      </c>
      <c r="I18" s="9">
        <v>5</v>
      </c>
      <c r="J18" s="9">
        <v>10</v>
      </c>
      <c r="K18" s="9">
        <v>6</v>
      </c>
      <c r="L18" s="10">
        <f t="shared" si="0"/>
        <v>621</v>
      </c>
    </row>
    <row r="19" spans="1:12" ht="12.75">
      <c r="A19" s="20" t="s">
        <v>25</v>
      </c>
      <c r="B19" s="9">
        <v>704</v>
      </c>
      <c r="C19" s="9">
        <v>14</v>
      </c>
      <c r="D19" s="9">
        <v>7</v>
      </c>
      <c r="E19" s="9">
        <v>9</v>
      </c>
      <c r="F19" s="9">
        <v>1</v>
      </c>
      <c r="G19" s="9">
        <v>0</v>
      </c>
      <c r="H19" s="9">
        <v>14</v>
      </c>
      <c r="I19" s="9">
        <v>12</v>
      </c>
      <c r="J19" s="9">
        <v>6</v>
      </c>
      <c r="K19" s="9">
        <v>5</v>
      </c>
      <c r="L19" s="10">
        <f t="shared" si="0"/>
        <v>772</v>
      </c>
    </row>
    <row r="20" spans="1:12" ht="12.75">
      <c r="A20" s="20" t="s">
        <v>26</v>
      </c>
      <c r="B20" s="9">
        <v>365</v>
      </c>
      <c r="C20" s="9">
        <v>2</v>
      </c>
      <c r="D20" s="9">
        <v>5</v>
      </c>
      <c r="E20" s="9">
        <v>17</v>
      </c>
      <c r="F20" s="9">
        <v>3</v>
      </c>
      <c r="G20" s="9">
        <v>0</v>
      </c>
      <c r="H20" s="9">
        <v>20</v>
      </c>
      <c r="I20" s="9">
        <v>18</v>
      </c>
      <c r="J20" s="9">
        <v>34</v>
      </c>
      <c r="K20" s="9">
        <v>10</v>
      </c>
      <c r="L20" s="10">
        <f t="shared" si="0"/>
        <v>474</v>
      </c>
    </row>
    <row r="21" spans="1:12" ht="12.75">
      <c r="A21" s="20" t="s">
        <v>27</v>
      </c>
      <c r="B21" s="9">
        <v>380</v>
      </c>
      <c r="C21" s="9">
        <v>2</v>
      </c>
      <c r="D21" s="9">
        <v>5</v>
      </c>
      <c r="E21" s="9">
        <v>20</v>
      </c>
      <c r="F21" s="9">
        <v>2</v>
      </c>
      <c r="G21" s="9">
        <v>0</v>
      </c>
      <c r="H21" s="9">
        <v>15</v>
      </c>
      <c r="I21" s="9">
        <v>15</v>
      </c>
      <c r="J21" s="9">
        <v>7</v>
      </c>
      <c r="K21" s="9">
        <v>1</v>
      </c>
      <c r="L21" s="10">
        <f t="shared" si="0"/>
        <v>447</v>
      </c>
    </row>
    <row r="22" spans="1:12" ht="12.75">
      <c r="A22" s="20" t="s">
        <v>28</v>
      </c>
      <c r="B22" s="9">
        <v>368</v>
      </c>
      <c r="C22" s="9">
        <v>3</v>
      </c>
      <c r="D22" s="9">
        <v>5</v>
      </c>
      <c r="E22" s="9">
        <v>25</v>
      </c>
      <c r="F22" s="9">
        <v>5</v>
      </c>
      <c r="G22" s="9">
        <v>9</v>
      </c>
      <c r="H22" s="9">
        <v>13</v>
      </c>
      <c r="I22" s="9">
        <v>14</v>
      </c>
      <c r="J22" s="9">
        <v>5</v>
      </c>
      <c r="K22" s="9">
        <v>1</v>
      </c>
      <c r="L22" s="10">
        <f t="shared" si="0"/>
        <v>448</v>
      </c>
    </row>
    <row r="23" spans="1:12" ht="12.75">
      <c r="A23" s="20" t="s">
        <v>29</v>
      </c>
      <c r="B23" s="9">
        <v>423</v>
      </c>
      <c r="C23" s="9">
        <v>3</v>
      </c>
      <c r="D23" s="9">
        <v>5</v>
      </c>
      <c r="E23" s="9">
        <v>21</v>
      </c>
      <c r="F23" s="9">
        <v>0</v>
      </c>
      <c r="G23" s="9">
        <v>3</v>
      </c>
      <c r="H23" s="9">
        <v>22</v>
      </c>
      <c r="I23" s="9">
        <v>29</v>
      </c>
      <c r="J23" s="9">
        <v>22</v>
      </c>
      <c r="K23" s="9">
        <v>5</v>
      </c>
      <c r="L23" s="10">
        <f t="shared" si="0"/>
        <v>533</v>
      </c>
    </row>
    <row r="24" spans="1:12" ht="12.75">
      <c r="A24" s="20" t="s">
        <v>30</v>
      </c>
      <c r="B24" s="9">
        <v>526</v>
      </c>
      <c r="C24" s="9">
        <v>4</v>
      </c>
      <c r="D24" s="9">
        <v>5</v>
      </c>
      <c r="E24" s="9">
        <v>21</v>
      </c>
      <c r="F24" s="9">
        <v>1</v>
      </c>
      <c r="G24" s="9">
        <v>5</v>
      </c>
      <c r="H24" s="9">
        <v>21</v>
      </c>
      <c r="I24" s="9">
        <v>16</v>
      </c>
      <c r="J24" s="9">
        <v>18</v>
      </c>
      <c r="K24" s="9">
        <v>12</v>
      </c>
      <c r="L24" s="10">
        <f t="shared" si="0"/>
        <v>629</v>
      </c>
    </row>
    <row r="25" spans="1:12" ht="12.75">
      <c r="A25" s="20" t="s">
        <v>31</v>
      </c>
      <c r="B25" s="9">
        <v>498</v>
      </c>
      <c r="C25" s="9">
        <v>3</v>
      </c>
      <c r="D25" s="9">
        <v>6</v>
      </c>
      <c r="E25" s="9">
        <v>10</v>
      </c>
      <c r="F25" s="9">
        <v>1</v>
      </c>
      <c r="G25" s="9">
        <v>2</v>
      </c>
      <c r="H25" s="9">
        <v>19</v>
      </c>
      <c r="I25" s="9">
        <v>21</v>
      </c>
      <c r="J25" s="9">
        <v>20</v>
      </c>
      <c r="K25" s="9">
        <v>13</v>
      </c>
      <c r="L25" s="10">
        <f t="shared" si="0"/>
        <v>593</v>
      </c>
    </row>
    <row r="26" spans="1:12" ht="12.75">
      <c r="A26" s="20" t="s">
        <v>32</v>
      </c>
      <c r="B26" s="9">
        <v>771</v>
      </c>
      <c r="C26" s="9">
        <v>14</v>
      </c>
      <c r="D26" s="9">
        <v>7</v>
      </c>
      <c r="E26" s="9">
        <v>6</v>
      </c>
      <c r="F26" s="9">
        <v>0</v>
      </c>
      <c r="G26" s="9">
        <v>1</v>
      </c>
      <c r="H26" s="9">
        <v>14</v>
      </c>
      <c r="I26" s="9">
        <v>9</v>
      </c>
      <c r="J26" s="9">
        <v>16</v>
      </c>
      <c r="K26" s="9">
        <v>2</v>
      </c>
      <c r="L26" s="10">
        <f t="shared" si="0"/>
        <v>840</v>
      </c>
    </row>
    <row r="27" spans="1:12" ht="12.75">
      <c r="A27" s="20" t="s">
        <v>33</v>
      </c>
      <c r="B27" s="9">
        <v>439</v>
      </c>
      <c r="C27" s="9">
        <v>4</v>
      </c>
      <c r="D27" s="9">
        <v>5</v>
      </c>
      <c r="E27" s="9">
        <v>20</v>
      </c>
      <c r="F27" s="9">
        <v>1</v>
      </c>
      <c r="G27" s="9">
        <v>0</v>
      </c>
      <c r="H27" s="9">
        <v>22</v>
      </c>
      <c r="I27" s="9">
        <v>17</v>
      </c>
      <c r="J27" s="9">
        <v>26</v>
      </c>
      <c r="K27" s="9">
        <v>11</v>
      </c>
      <c r="L27" s="10">
        <f t="shared" si="0"/>
        <v>545</v>
      </c>
    </row>
    <row r="28" spans="1:12" ht="12.75">
      <c r="A28" s="20" t="s">
        <v>34</v>
      </c>
      <c r="B28" s="9">
        <v>447</v>
      </c>
      <c r="C28" s="9">
        <v>5</v>
      </c>
      <c r="D28" s="9">
        <v>6</v>
      </c>
      <c r="E28" s="9">
        <v>23</v>
      </c>
      <c r="F28" s="9">
        <v>4</v>
      </c>
      <c r="G28" s="9">
        <v>1</v>
      </c>
      <c r="H28" s="9">
        <v>19</v>
      </c>
      <c r="I28" s="9">
        <v>12</v>
      </c>
      <c r="J28" s="9">
        <v>15</v>
      </c>
      <c r="K28" s="9">
        <v>2</v>
      </c>
      <c r="L28" s="10">
        <f t="shared" si="0"/>
        <v>534</v>
      </c>
    </row>
    <row r="29" spans="1:12" ht="12.75">
      <c r="A29" s="20" t="s">
        <v>35</v>
      </c>
      <c r="B29" s="9">
        <v>441</v>
      </c>
      <c r="C29" s="9">
        <v>4</v>
      </c>
      <c r="D29" s="9">
        <v>5</v>
      </c>
      <c r="E29" s="9">
        <v>17</v>
      </c>
      <c r="F29" s="9">
        <v>7</v>
      </c>
      <c r="G29" s="9">
        <v>4</v>
      </c>
      <c r="H29" s="9">
        <v>18</v>
      </c>
      <c r="I29" s="9">
        <v>44</v>
      </c>
      <c r="J29" s="9">
        <v>15</v>
      </c>
      <c r="K29" s="9">
        <v>6</v>
      </c>
      <c r="L29" s="10">
        <f t="shared" si="0"/>
        <v>561</v>
      </c>
    </row>
    <row r="30" spans="1:12" ht="12.75">
      <c r="A30" s="20" t="s">
        <v>36</v>
      </c>
      <c r="B30" s="9">
        <v>460</v>
      </c>
      <c r="C30" s="9">
        <v>4</v>
      </c>
      <c r="D30" s="9">
        <v>5</v>
      </c>
      <c r="E30" s="9">
        <v>23</v>
      </c>
      <c r="F30" s="9">
        <v>5</v>
      </c>
      <c r="G30" s="9">
        <v>9</v>
      </c>
      <c r="H30" s="9">
        <v>22</v>
      </c>
      <c r="I30" s="9">
        <v>31</v>
      </c>
      <c r="J30" s="9">
        <v>12</v>
      </c>
      <c r="K30" s="9">
        <v>7</v>
      </c>
      <c r="L30" s="10">
        <f t="shared" si="0"/>
        <v>578</v>
      </c>
    </row>
    <row r="31" spans="1:12" ht="12.75">
      <c r="A31" s="20" t="s">
        <v>37</v>
      </c>
      <c r="B31" s="9">
        <v>600</v>
      </c>
      <c r="C31" s="9">
        <v>5</v>
      </c>
      <c r="D31" s="9">
        <v>5</v>
      </c>
      <c r="E31" s="9">
        <v>24</v>
      </c>
      <c r="F31" s="9">
        <v>3</v>
      </c>
      <c r="G31" s="9">
        <v>8</v>
      </c>
      <c r="H31" s="9">
        <v>25</v>
      </c>
      <c r="I31" s="9">
        <v>68</v>
      </c>
      <c r="J31" s="9">
        <v>27</v>
      </c>
      <c r="K31" s="9">
        <v>1</v>
      </c>
      <c r="L31" s="10">
        <f t="shared" si="0"/>
        <v>766</v>
      </c>
    </row>
    <row r="32" spans="1:12" ht="12.75">
      <c r="A32" s="20" t="s">
        <v>38</v>
      </c>
      <c r="B32" s="9">
        <v>571</v>
      </c>
      <c r="C32" s="9">
        <v>4</v>
      </c>
      <c r="D32" s="9">
        <v>6</v>
      </c>
      <c r="E32" s="9">
        <v>14</v>
      </c>
      <c r="F32" s="9">
        <v>4</v>
      </c>
      <c r="G32" s="9">
        <v>5</v>
      </c>
      <c r="H32" s="9">
        <v>18</v>
      </c>
      <c r="I32" s="9">
        <v>37</v>
      </c>
      <c r="J32" s="9">
        <v>13</v>
      </c>
      <c r="K32" s="9">
        <v>5</v>
      </c>
      <c r="L32" s="10">
        <f t="shared" si="0"/>
        <v>677</v>
      </c>
    </row>
    <row r="33" spans="1:12" ht="12.75">
      <c r="A33" s="20" t="s">
        <v>39</v>
      </c>
      <c r="B33" s="9">
        <v>975</v>
      </c>
      <c r="C33" s="9">
        <v>13</v>
      </c>
      <c r="D33" s="9">
        <v>7</v>
      </c>
      <c r="E33" s="9">
        <v>8</v>
      </c>
      <c r="F33" s="9">
        <v>1</v>
      </c>
      <c r="G33" s="9">
        <v>2</v>
      </c>
      <c r="H33" s="9">
        <v>10</v>
      </c>
      <c r="I33" s="9">
        <v>30</v>
      </c>
      <c r="J33" s="9">
        <v>21</v>
      </c>
      <c r="K33" s="9">
        <v>6</v>
      </c>
      <c r="L33" s="10">
        <f t="shared" si="0"/>
        <v>1073</v>
      </c>
    </row>
    <row r="34" spans="1:12" ht="12.75">
      <c r="A34" s="20" t="s">
        <v>40</v>
      </c>
      <c r="B34" s="9">
        <v>962</v>
      </c>
      <c r="C34" s="9">
        <v>6</v>
      </c>
      <c r="D34" s="9">
        <v>6</v>
      </c>
      <c r="E34" s="9">
        <v>27</v>
      </c>
      <c r="F34" s="9">
        <v>10</v>
      </c>
      <c r="G34" s="9">
        <v>0</v>
      </c>
      <c r="H34" s="9">
        <v>18</v>
      </c>
      <c r="I34" s="9">
        <v>37</v>
      </c>
      <c r="J34" s="9">
        <v>14</v>
      </c>
      <c r="K34" s="9">
        <v>5</v>
      </c>
      <c r="L34" s="10">
        <f t="shared" si="0"/>
        <v>1085</v>
      </c>
    </row>
    <row r="35" spans="1:12" ht="12.75">
      <c r="A35" s="20" t="s">
        <v>41</v>
      </c>
      <c r="B35" s="9">
        <v>553</v>
      </c>
      <c r="C35" s="9">
        <v>12</v>
      </c>
      <c r="D35" s="9">
        <v>6</v>
      </c>
      <c r="E35" s="9">
        <v>16</v>
      </c>
      <c r="F35" s="9">
        <v>1</v>
      </c>
      <c r="G35" s="9">
        <v>12</v>
      </c>
      <c r="H35" s="9">
        <v>19</v>
      </c>
      <c r="I35" s="9">
        <v>41</v>
      </c>
      <c r="J35" s="9">
        <v>5</v>
      </c>
      <c r="K35" s="9">
        <v>5</v>
      </c>
      <c r="L35" s="10">
        <f t="shared" si="0"/>
        <v>670</v>
      </c>
    </row>
    <row r="36" spans="1:12" ht="12.75">
      <c r="A36" s="20" t="s">
        <v>42</v>
      </c>
      <c r="B36" s="9">
        <v>540</v>
      </c>
      <c r="C36" s="9">
        <v>6</v>
      </c>
      <c r="D36" s="9">
        <v>5</v>
      </c>
      <c r="E36" s="9">
        <v>28</v>
      </c>
      <c r="F36" s="9">
        <v>1</v>
      </c>
      <c r="G36" s="9">
        <v>0</v>
      </c>
      <c r="H36" s="9">
        <v>13</v>
      </c>
      <c r="I36" s="9">
        <v>27</v>
      </c>
      <c r="J36" s="9">
        <v>20</v>
      </c>
      <c r="K36" s="9">
        <v>4</v>
      </c>
      <c r="L36" s="10">
        <f t="shared" si="0"/>
        <v>644</v>
      </c>
    </row>
    <row r="37" spans="1:12" ht="12.75">
      <c r="A37" s="20" t="s">
        <v>43</v>
      </c>
      <c r="B37" s="9">
        <v>497</v>
      </c>
      <c r="C37" s="9">
        <v>3</v>
      </c>
      <c r="D37" s="9">
        <v>5</v>
      </c>
      <c r="E37" s="9">
        <v>29</v>
      </c>
      <c r="F37" s="9">
        <v>2</v>
      </c>
      <c r="G37" s="9">
        <v>5</v>
      </c>
      <c r="H37" s="9">
        <v>14</v>
      </c>
      <c r="I37" s="9">
        <v>53</v>
      </c>
      <c r="J37" s="9">
        <v>10</v>
      </c>
      <c r="K37" s="9">
        <v>7</v>
      </c>
      <c r="L37" s="10">
        <f t="shared" si="0"/>
        <v>625</v>
      </c>
    </row>
    <row r="38" spans="1:12" ht="12.75">
      <c r="A38" s="20" t="s">
        <v>44</v>
      </c>
      <c r="B38" s="9">
        <v>588</v>
      </c>
      <c r="C38" s="9">
        <v>6</v>
      </c>
      <c r="D38" s="9">
        <v>5</v>
      </c>
      <c r="E38" s="9">
        <v>22</v>
      </c>
      <c r="F38" s="9">
        <v>4</v>
      </c>
      <c r="G38" s="9">
        <v>0</v>
      </c>
      <c r="H38" s="9">
        <v>12</v>
      </c>
      <c r="I38" s="9">
        <v>38</v>
      </c>
      <c r="J38" s="9">
        <v>10</v>
      </c>
      <c r="K38" s="9">
        <v>1</v>
      </c>
      <c r="L38" s="10">
        <f t="shared" si="0"/>
        <v>686</v>
      </c>
    </row>
    <row r="39" spans="1:12" ht="12.75">
      <c r="A39" s="20" t="s">
        <v>45</v>
      </c>
      <c r="B39" s="9">
        <v>881</v>
      </c>
      <c r="C39" s="9">
        <v>11</v>
      </c>
      <c r="D39" s="9">
        <v>5</v>
      </c>
      <c r="E39" s="9">
        <v>19</v>
      </c>
      <c r="F39" s="9">
        <v>2</v>
      </c>
      <c r="G39" s="9">
        <v>0</v>
      </c>
      <c r="H39" s="9">
        <v>15</v>
      </c>
      <c r="I39" s="9">
        <v>41</v>
      </c>
      <c r="J39" s="9">
        <v>12</v>
      </c>
      <c r="K39" s="9">
        <v>7</v>
      </c>
      <c r="L39" s="10">
        <f t="shared" si="0"/>
        <v>993</v>
      </c>
    </row>
    <row r="40" spans="1:12" ht="12.75">
      <c r="A40" s="20" t="s">
        <v>46</v>
      </c>
      <c r="B40" s="9">
        <v>898</v>
      </c>
      <c r="C40" s="9">
        <v>14</v>
      </c>
      <c r="D40" s="9">
        <v>7</v>
      </c>
      <c r="E40" s="9">
        <v>10</v>
      </c>
      <c r="F40" s="9">
        <v>0</v>
      </c>
      <c r="G40" s="9">
        <v>1</v>
      </c>
      <c r="H40" s="9">
        <v>11</v>
      </c>
      <c r="I40" s="9">
        <v>35</v>
      </c>
      <c r="J40" s="9">
        <v>15</v>
      </c>
      <c r="K40" s="9">
        <v>51</v>
      </c>
      <c r="L40" s="10">
        <f t="shared" si="0"/>
        <v>1042</v>
      </c>
    </row>
    <row r="41" spans="1:12" ht="12.75">
      <c r="A41" s="20" t="s">
        <v>47</v>
      </c>
      <c r="B41" s="9">
        <v>527</v>
      </c>
      <c r="C41" s="9">
        <v>4</v>
      </c>
      <c r="D41" s="9">
        <v>7</v>
      </c>
      <c r="E41" s="9">
        <v>21</v>
      </c>
      <c r="F41" s="9">
        <v>4</v>
      </c>
      <c r="G41" s="9">
        <v>3</v>
      </c>
      <c r="H41" s="9">
        <v>14</v>
      </c>
      <c r="I41" s="9">
        <v>13</v>
      </c>
      <c r="J41" s="9">
        <v>22</v>
      </c>
      <c r="K41" s="9">
        <v>2</v>
      </c>
      <c r="L41" s="10">
        <f t="shared" si="0"/>
        <v>617</v>
      </c>
    </row>
    <row r="42" spans="1:12" ht="12.75">
      <c r="A42" s="20" t="s">
        <v>48</v>
      </c>
      <c r="B42" s="9">
        <v>395</v>
      </c>
      <c r="C42" s="9">
        <v>10</v>
      </c>
      <c r="D42" s="9">
        <v>6</v>
      </c>
      <c r="E42" s="9">
        <v>17</v>
      </c>
      <c r="F42" s="9">
        <v>3</v>
      </c>
      <c r="G42" s="9">
        <v>1</v>
      </c>
      <c r="H42" s="9">
        <v>17</v>
      </c>
      <c r="I42" s="9">
        <v>17</v>
      </c>
      <c r="J42" s="9">
        <v>18</v>
      </c>
      <c r="K42" s="9">
        <v>4</v>
      </c>
      <c r="L42" s="10">
        <f t="shared" si="0"/>
        <v>488</v>
      </c>
    </row>
    <row r="43" spans="1:12" ht="12.75">
      <c r="A43" s="20" t="s">
        <v>49</v>
      </c>
      <c r="B43" s="9">
        <v>464</v>
      </c>
      <c r="C43" s="9">
        <v>7</v>
      </c>
      <c r="D43" s="9">
        <v>6</v>
      </c>
      <c r="E43" s="9">
        <v>23</v>
      </c>
      <c r="F43" s="9">
        <v>5</v>
      </c>
      <c r="G43" s="9">
        <v>0</v>
      </c>
      <c r="H43" s="9">
        <v>19</v>
      </c>
      <c r="I43" s="9">
        <v>53</v>
      </c>
      <c r="J43" s="9">
        <v>54</v>
      </c>
      <c r="K43" s="9">
        <v>8</v>
      </c>
      <c r="L43" s="10">
        <f t="shared" si="0"/>
        <v>639</v>
      </c>
    </row>
    <row r="44" spans="1:12" ht="12.75">
      <c r="A44" s="20" t="s">
        <v>50</v>
      </c>
      <c r="B44" s="9">
        <v>524</v>
      </c>
      <c r="C44" s="9">
        <v>5</v>
      </c>
      <c r="D44" s="9">
        <v>5</v>
      </c>
      <c r="E44" s="9">
        <v>23</v>
      </c>
      <c r="F44" s="9">
        <v>3</v>
      </c>
      <c r="G44" s="9">
        <v>0</v>
      </c>
      <c r="H44" s="9">
        <v>15</v>
      </c>
      <c r="I44" s="9">
        <v>34</v>
      </c>
      <c r="J44" s="9">
        <v>29</v>
      </c>
      <c r="K44" s="9">
        <v>2</v>
      </c>
      <c r="L44" s="10">
        <f t="shared" si="0"/>
        <v>640</v>
      </c>
    </row>
    <row r="45" spans="1:12" ht="13.5" thickBot="1">
      <c r="A45" s="20" t="s">
        <v>51</v>
      </c>
      <c r="B45" s="9">
        <v>585</v>
      </c>
      <c r="C45" s="9">
        <v>5</v>
      </c>
      <c r="D45" s="9">
        <v>6</v>
      </c>
      <c r="E45" s="9">
        <v>21</v>
      </c>
      <c r="F45" s="9">
        <v>5</v>
      </c>
      <c r="G45" s="9">
        <v>2</v>
      </c>
      <c r="H45" s="9">
        <v>16</v>
      </c>
      <c r="I45" s="9">
        <v>47</v>
      </c>
      <c r="J45" s="9">
        <v>34</v>
      </c>
      <c r="K45" s="9">
        <v>9</v>
      </c>
      <c r="L45" s="10">
        <f t="shared" si="0"/>
        <v>730</v>
      </c>
    </row>
    <row r="46" spans="1:12" ht="12.75">
      <c r="A46" s="21" t="s">
        <v>17</v>
      </c>
      <c r="B46" s="11">
        <f aca="true" t="shared" si="1" ref="B46:L46">SUM(B15:B45)</f>
        <v>17406</v>
      </c>
      <c r="C46" s="11">
        <f t="shared" si="1"/>
        <v>186</v>
      </c>
      <c r="D46" s="11">
        <f t="shared" si="1"/>
        <v>171</v>
      </c>
      <c r="E46" s="11">
        <f t="shared" si="1"/>
        <v>568</v>
      </c>
      <c r="F46" s="11">
        <f t="shared" si="1"/>
        <v>86</v>
      </c>
      <c r="G46" s="11">
        <f t="shared" si="1"/>
        <v>74</v>
      </c>
      <c r="H46" s="11">
        <f t="shared" si="1"/>
        <v>510</v>
      </c>
      <c r="I46" s="11">
        <f t="shared" si="1"/>
        <v>838</v>
      </c>
      <c r="J46" s="11">
        <f t="shared" si="1"/>
        <v>525</v>
      </c>
      <c r="K46" s="11">
        <f t="shared" si="1"/>
        <v>217</v>
      </c>
      <c r="L46" s="12">
        <f t="shared" si="1"/>
        <v>20581</v>
      </c>
    </row>
    <row r="47" spans="1:12" ht="13.5" thickBot="1">
      <c r="A47" s="22" t="s">
        <v>52</v>
      </c>
      <c r="B47" s="13">
        <f>(B46/$M$13)</f>
        <v>561.483870967742</v>
      </c>
      <c r="C47" s="13">
        <f>(C46/$M$13)</f>
        <v>6</v>
      </c>
      <c r="D47" s="13">
        <f aca="true" t="shared" si="2" ref="D47:K47">(D46/$M$13)</f>
        <v>5.516129032258065</v>
      </c>
      <c r="E47" s="13">
        <f t="shared" si="2"/>
        <v>18.322580645161292</v>
      </c>
      <c r="F47" s="13">
        <f t="shared" si="2"/>
        <v>2.774193548387097</v>
      </c>
      <c r="G47" s="13">
        <f t="shared" si="2"/>
        <v>2.3870967741935485</v>
      </c>
      <c r="H47" s="13">
        <f t="shared" si="2"/>
        <v>16.451612903225808</v>
      </c>
      <c r="I47" s="13">
        <f t="shared" si="2"/>
        <v>27.032258064516128</v>
      </c>
      <c r="J47" s="13">
        <f t="shared" si="2"/>
        <v>16.93548387096774</v>
      </c>
      <c r="K47" s="13">
        <f t="shared" si="2"/>
        <v>7</v>
      </c>
      <c r="L47" s="14">
        <f>SUM(B47:K47)</f>
        <v>663.9032258064516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7187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389</v>
      </c>
      <c r="C15" s="9">
        <v>2</v>
      </c>
      <c r="D15" s="9">
        <v>2</v>
      </c>
      <c r="E15" s="9">
        <v>0</v>
      </c>
      <c r="F15" s="9">
        <v>0</v>
      </c>
      <c r="G15" s="9">
        <v>2</v>
      </c>
      <c r="H15" s="9">
        <v>3</v>
      </c>
      <c r="I15" s="9">
        <v>5</v>
      </c>
      <c r="J15" s="9">
        <v>13</v>
      </c>
      <c r="K15" s="9">
        <v>4</v>
      </c>
      <c r="L15" s="10">
        <f aca="true" t="shared" si="0" ref="L15:L45">SUM(B15:K15)</f>
        <v>420</v>
      </c>
    </row>
    <row r="16" spans="1:12" ht="12.75">
      <c r="A16" s="20" t="s">
        <v>22</v>
      </c>
      <c r="B16" s="9">
        <v>499</v>
      </c>
      <c r="C16" s="9">
        <v>4</v>
      </c>
      <c r="D16" s="9">
        <v>4</v>
      </c>
      <c r="E16" s="9">
        <v>17</v>
      </c>
      <c r="F16" s="9">
        <v>0</v>
      </c>
      <c r="G16" s="9">
        <v>18</v>
      </c>
      <c r="H16" s="9">
        <v>17</v>
      </c>
      <c r="I16" s="9">
        <v>10</v>
      </c>
      <c r="J16" s="9">
        <v>0</v>
      </c>
      <c r="K16" s="9">
        <v>2</v>
      </c>
      <c r="L16" s="10">
        <f t="shared" si="0"/>
        <v>571</v>
      </c>
    </row>
    <row r="17" spans="1:12" ht="12.75">
      <c r="A17" s="20" t="s">
        <v>23</v>
      </c>
      <c r="B17" s="9">
        <v>572</v>
      </c>
      <c r="C17" s="9">
        <v>7</v>
      </c>
      <c r="D17" s="9">
        <v>5</v>
      </c>
      <c r="E17" s="9">
        <v>20</v>
      </c>
      <c r="F17" s="9">
        <v>4</v>
      </c>
      <c r="G17" s="9">
        <v>5</v>
      </c>
      <c r="H17" s="9">
        <v>18</v>
      </c>
      <c r="I17" s="9">
        <v>9</v>
      </c>
      <c r="J17" s="9">
        <v>9</v>
      </c>
      <c r="K17" s="9">
        <v>5</v>
      </c>
      <c r="L17" s="10">
        <f t="shared" si="0"/>
        <v>654</v>
      </c>
    </row>
    <row r="18" spans="1:12" ht="12.75">
      <c r="A18" s="20" t="s">
        <v>24</v>
      </c>
      <c r="B18" s="9">
        <v>703</v>
      </c>
      <c r="C18" s="9">
        <v>6</v>
      </c>
      <c r="D18" s="9">
        <v>7</v>
      </c>
      <c r="E18" s="9">
        <v>16</v>
      </c>
      <c r="F18" s="9">
        <v>2</v>
      </c>
      <c r="G18" s="9">
        <v>8</v>
      </c>
      <c r="H18" s="9">
        <v>18</v>
      </c>
      <c r="I18" s="9">
        <v>6</v>
      </c>
      <c r="J18" s="9">
        <v>19</v>
      </c>
      <c r="K18" s="9">
        <v>7</v>
      </c>
      <c r="L18" s="10">
        <f t="shared" si="0"/>
        <v>792</v>
      </c>
    </row>
    <row r="19" spans="1:12" ht="12.75">
      <c r="A19" s="20" t="s">
        <v>25</v>
      </c>
      <c r="B19" s="9">
        <v>503</v>
      </c>
      <c r="C19" s="9">
        <v>4</v>
      </c>
      <c r="D19" s="9">
        <v>5</v>
      </c>
      <c r="E19" s="9">
        <v>10</v>
      </c>
      <c r="F19" s="9">
        <v>1</v>
      </c>
      <c r="G19" s="9">
        <v>3</v>
      </c>
      <c r="H19" s="9">
        <v>15</v>
      </c>
      <c r="I19" s="9">
        <v>4</v>
      </c>
      <c r="J19" s="9">
        <v>9</v>
      </c>
      <c r="K19" s="9">
        <v>1</v>
      </c>
      <c r="L19" s="10">
        <f t="shared" si="0"/>
        <v>555</v>
      </c>
    </row>
    <row r="20" spans="1:12" ht="12.75">
      <c r="A20" s="20" t="s">
        <v>26</v>
      </c>
      <c r="B20" s="9">
        <v>435</v>
      </c>
      <c r="C20" s="9">
        <v>1</v>
      </c>
      <c r="D20" s="9">
        <v>6</v>
      </c>
      <c r="E20" s="9">
        <v>19</v>
      </c>
      <c r="F20" s="9">
        <v>4</v>
      </c>
      <c r="G20" s="9">
        <v>9</v>
      </c>
      <c r="H20" s="9">
        <v>20</v>
      </c>
      <c r="I20" s="9">
        <v>13</v>
      </c>
      <c r="J20" s="9">
        <v>12</v>
      </c>
      <c r="K20" s="9">
        <v>9</v>
      </c>
      <c r="L20" s="10">
        <f t="shared" si="0"/>
        <v>528</v>
      </c>
    </row>
    <row r="21" spans="1:12" ht="12.75">
      <c r="A21" s="20" t="s">
        <v>27</v>
      </c>
      <c r="B21" s="9">
        <v>419</v>
      </c>
      <c r="C21" s="9">
        <v>7</v>
      </c>
      <c r="D21" s="9">
        <v>5</v>
      </c>
      <c r="E21" s="9">
        <v>19</v>
      </c>
      <c r="F21" s="9">
        <v>3</v>
      </c>
      <c r="G21" s="9">
        <v>12</v>
      </c>
      <c r="H21" s="9">
        <v>15</v>
      </c>
      <c r="I21" s="9">
        <v>27</v>
      </c>
      <c r="J21" s="9">
        <v>9</v>
      </c>
      <c r="K21" s="9">
        <v>2</v>
      </c>
      <c r="L21" s="10">
        <f t="shared" si="0"/>
        <v>518</v>
      </c>
    </row>
    <row r="22" spans="1:12" ht="12.75">
      <c r="A22" s="20" t="s">
        <v>28</v>
      </c>
      <c r="B22" s="9">
        <v>387</v>
      </c>
      <c r="C22" s="9">
        <v>5</v>
      </c>
      <c r="D22" s="9">
        <v>5</v>
      </c>
      <c r="E22" s="9">
        <v>25</v>
      </c>
      <c r="F22" s="9">
        <v>5</v>
      </c>
      <c r="G22" s="9">
        <v>17</v>
      </c>
      <c r="H22" s="9">
        <v>13</v>
      </c>
      <c r="I22" s="9">
        <v>16</v>
      </c>
      <c r="J22" s="9">
        <v>16</v>
      </c>
      <c r="K22" s="9">
        <v>0</v>
      </c>
      <c r="L22" s="10">
        <f t="shared" si="0"/>
        <v>489</v>
      </c>
    </row>
    <row r="23" spans="1:12" ht="12.75">
      <c r="A23" s="20" t="s">
        <v>29</v>
      </c>
      <c r="B23" s="9">
        <v>464</v>
      </c>
      <c r="C23" s="9">
        <v>9</v>
      </c>
      <c r="D23" s="9">
        <v>5</v>
      </c>
      <c r="E23" s="9">
        <v>22</v>
      </c>
      <c r="F23" s="9">
        <v>1</v>
      </c>
      <c r="G23" s="9">
        <v>3</v>
      </c>
      <c r="H23" s="9">
        <v>21</v>
      </c>
      <c r="I23" s="9">
        <v>20</v>
      </c>
      <c r="J23" s="9">
        <v>14</v>
      </c>
      <c r="K23" s="9">
        <v>3</v>
      </c>
      <c r="L23" s="10">
        <f t="shared" si="0"/>
        <v>562</v>
      </c>
    </row>
    <row r="24" spans="1:12" ht="12.75">
      <c r="A24" s="20" t="s">
        <v>30</v>
      </c>
      <c r="B24" s="9">
        <v>577</v>
      </c>
      <c r="C24" s="9">
        <v>2</v>
      </c>
      <c r="D24" s="9">
        <v>4</v>
      </c>
      <c r="E24" s="9">
        <v>19</v>
      </c>
      <c r="F24" s="9">
        <v>2</v>
      </c>
      <c r="G24" s="9">
        <v>1</v>
      </c>
      <c r="H24" s="9">
        <v>24</v>
      </c>
      <c r="I24" s="9">
        <v>20</v>
      </c>
      <c r="J24" s="9">
        <v>20</v>
      </c>
      <c r="K24" s="9">
        <v>8</v>
      </c>
      <c r="L24" s="10">
        <f t="shared" si="0"/>
        <v>677</v>
      </c>
    </row>
    <row r="25" spans="1:12" ht="12.75">
      <c r="A25" s="20" t="s">
        <v>31</v>
      </c>
      <c r="B25" s="9">
        <v>639</v>
      </c>
      <c r="C25" s="9">
        <v>11</v>
      </c>
      <c r="D25" s="9">
        <v>7</v>
      </c>
      <c r="E25" s="9">
        <v>14</v>
      </c>
      <c r="F25" s="9">
        <v>2</v>
      </c>
      <c r="G25" s="9">
        <v>7</v>
      </c>
      <c r="H25" s="9">
        <v>18</v>
      </c>
      <c r="I25" s="9">
        <v>12</v>
      </c>
      <c r="J25" s="9">
        <v>33</v>
      </c>
      <c r="K25" s="9">
        <v>6</v>
      </c>
      <c r="L25" s="10">
        <f t="shared" si="0"/>
        <v>749</v>
      </c>
    </row>
    <row r="26" spans="1:12" ht="12.75">
      <c r="A26" s="20" t="s">
        <v>32</v>
      </c>
      <c r="B26" s="9">
        <v>573</v>
      </c>
      <c r="C26" s="9">
        <v>6</v>
      </c>
      <c r="D26" s="9">
        <v>6</v>
      </c>
      <c r="E26" s="9">
        <v>5</v>
      </c>
      <c r="F26" s="9">
        <v>0</v>
      </c>
      <c r="G26" s="9">
        <v>6</v>
      </c>
      <c r="H26" s="9">
        <v>12</v>
      </c>
      <c r="I26" s="9">
        <v>9</v>
      </c>
      <c r="J26" s="9">
        <v>20</v>
      </c>
      <c r="K26" s="9">
        <v>11</v>
      </c>
      <c r="L26" s="10">
        <f t="shared" si="0"/>
        <v>648</v>
      </c>
    </row>
    <row r="27" spans="1:12" ht="12.75">
      <c r="A27" s="20" t="s">
        <v>33</v>
      </c>
      <c r="B27" s="9">
        <v>451</v>
      </c>
      <c r="C27" s="9">
        <v>8</v>
      </c>
      <c r="D27" s="9">
        <v>6</v>
      </c>
      <c r="E27" s="9">
        <v>24</v>
      </c>
      <c r="F27" s="9">
        <v>1</v>
      </c>
      <c r="G27" s="9">
        <v>9</v>
      </c>
      <c r="H27" s="9">
        <v>25</v>
      </c>
      <c r="I27" s="9">
        <v>14</v>
      </c>
      <c r="J27" s="9">
        <v>13</v>
      </c>
      <c r="K27" s="9">
        <v>0</v>
      </c>
      <c r="L27" s="10">
        <f t="shared" si="0"/>
        <v>551</v>
      </c>
    </row>
    <row r="28" spans="1:12" ht="12.75">
      <c r="A28" s="20" t="s">
        <v>34</v>
      </c>
      <c r="B28" s="9">
        <v>488</v>
      </c>
      <c r="C28" s="9">
        <v>8</v>
      </c>
      <c r="D28" s="9">
        <v>5</v>
      </c>
      <c r="E28" s="9">
        <v>21</v>
      </c>
      <c r="F28" s="9">
        <v>2</v>
      </c>
      <c r="G28" s="9">
        <v>11</v>
      </c>
      <c r="H28" s="9">
        <v>20</v>
      </c>
      <c r="I28" s="9">
        <v>31</v>
      </c>
      <c r="J28" s="9">
        <v>27</v>
      </c>
      <c r="K28" s="9">
        <v>5</v>
      </c>
      <c r="L28" s="10">
        <f t="shared" si="0"/>
        <v>618</v>
      </c>
    </row>
    <row r="29" spans="1:12" ht="12.75">
      <c r="A29" s="20" t="s">
        <v>35</v>
      </c>
      <c r="B29" s="9">
        <v>475</v>
      </c>
      <c r="C29" s="9">
        <v>5</v>
      </c>
      <c r="D29" s="9">
        <v>5</v>
      </c>
      <c r="E29" s="9">
        <v>23</v>
      </c>
      <c r="F29" s="9">
        <v>1</v>
      </c>
      <c r="G29" s="9">
        <v>22</v>
      </c>
      <c r="H29" s="9">
        <v>18</v>
      </c>
      <c r="I29" s="9">
        <v>36</v>
      </c>
      <c r="J29" s="9">
        <v>18</v>
      </c>
      <c r="K29" s="9">
        <v>1</v>
      </c>
      <c r="L29" s="10">
        <f t="shared" si="0"/>
        <v>604</v>
      </c>
    </row>
    <row r="30" spans="1:12" ht="12.75">
      <c r="A30" s="20" t="s">
        <v>36</v>
      </c>
      <c r="B30" s="9">
        <v>537</v>
      </c>
      <c r="C30" s="9">
        <v>6</v>
      </c>
      <c r="D30" s="9">
        <v>5</v>
      </c>
      <c r="E30" s="9">
        <v>24</v>
      </c>
      <c r="F30" s="9">
        <v>13</v>
      </c>
      <c r="G30" s="9">
        <v>18</v>
      </c>
      <c r="H30" s="9">
        <v>22</v>
      </c>
      <c r="I30" s="9">
        <v>34</v>
      </c>
      <c r="J30" s="9">
        <v>24</v>
      </c>
      <c r="K30" s="9">
        <v>8</v>
      </c>
      <c r="L30" s="10">
        <f t="shared" si="0"/>
        <v>691</v>
      </c>
    </row>
    <row r="31" spans="1:12" ht="12.75">
      <c r="A31" s="20" t="s">
        <v>37</v>
      </c>
      <c r="B31" s="9">
        <v>684</v>
      </c>
      <c r="C31" s="9">
        <v>15</v>
      </c>
      <c r="D31" s="9">
        <v>7</v>
      </c>
      <c r="E31" s="9">
        <v>24</v>
      </c>
      <c r="F31" s="9">
        <v>5</v>
      </c>
      <c r="G31" s="9">
        <v>15</v>
      </c>
      <c r="H31" s="9">
        <v>24</v>
      </c>
      <c r="I31" s="9">
        <v>31</v>
      </c>
      <c r="J31" s="9">
        <v>18</v>
      </c>
      <c r="K31" s="9">
        <v>2</v>
      </c>
      <c r="L31" s="10">
        <f t="shared" si="0"/>
        <v>825</v>
      </c>
    </row>
    <row r="32" spans="1:12" ht="12.75">
      <c r="A32" s="20" t="s">
        <v>38</v>
      </c>
      <c r="B32" s="9">
        <v>822</v>
      </c>
      <c r="C32" s="9">
        <v>15</v>
      </c>
      <c r="D32" s="9">
        <v>8</v>
      </c>
      <c r="E32" s="9">
        <v>16</v>
      </c>
      <c r="F32" s="9">
        <v>4</v>
      </c>
      <c r="G32" s="9">
        <v>16</v>
      </c>
      <c r="H32" s="9">
        <v>16</v>
      </c>
      <c r="I32" s="9">
        <v>23</v>
      </c>
      <c r="J32" s="9">
        <v>42</v>
      </c>
      <c r="K32" s="9">
        <v>11</v>
      </c>
      <c r="L32" s="10">
        <f t="shared" si="0"/>
        <v>973</v>
      </c>
    </row>
    <row r="33" spans="1:12" ht="12.75">
      <c r="A33" s="20" t="s">
        <v>39</v>
      </c>
      <c r="B33" s="9">
        <v>818</v>
      </c>
      <c r="C33" s="9">
        <v>9</v>
      </c>
      <c r="D33" s="9">
        <v>6</v>
      </c>
      <c r="E33" s="9">
        <v>10</v>
      </c>
      <c r="F33" s="9">
        <v>1</v>
      </c>
      <c r="G33" s="9">
        <v>4</v>
      </c>
      <c r="H33" s="9">
        <v>9</v>
      </c>
      <c r="I33" s="9">
        <v>17</v>
      </c>
      <c r="J33" s="9">
        <v>11</v>
      </c>
      <c r="K33" s="9">
        <v>3</v>
      </c>
      <c r="L33" s="10">
        <f t="shared" si="0"/>
        <v>888</v>
      </c>
    </row>
    <row r="34" spans="1:12" ht="12.75">
      <c r="A34" s="20" t="s">
        <v>40</v>
      </c>
      <c r="B34" s="9">
        <v>976</v>
      </c>
      <c r="C34" s="9">
        <v>6</v>
      </c>
      <c r="D34" s="9">
        <v>5</v>
      </c>
      <c r="E34" s="9">
        <v>22</v>
      </c>
      <c r="F34" s="9">
        <v>11</v>
      </c>
      <c r="G34" s="9">
        <v>16</v>
      </c>
      <c r="H34" s="9">
        <v>24</v>
      </c>
      <c r="I34" s="9">
        <v>22</v>
      </c>
      <c r="J34" s="9">
        <v>5</v>
      </c>
      <c r="K34" s="9">
        <v>7</v>
      </c>
      <c r="L34" s="10">
        <f t="shared" si="0"/>
        <v>1094</v>
      </c>
    </row>
    <row r="35" spans="1:12" ht="12.75">
      <c r="A35" s="20" t="s">
        <v>41</v>
      </c>
      <c r="B35" s="9">
        <v>508</v>
      </c>
      <c r="C35" s="9">
        <v>10</v>
      </c>
      <c r="D35" s="9">
        <v>5</v>
      </c>
      <c r="E35" s="9">
        <v>18</v>
      </c>
      <c r="F35" s="9">
        <v>3</v>
      </c>
      <c r="G35" s="9">
        <v>24</v>
      </c>
      <c r="H35" s="9">
        <v>15</v>
      </c>
      <c r="I35" s="9">
        <v>27</v>
      </c>
      <c r="J35" s="9">
        <v>9</v>
      </c>
      <c r="K35" s="9">
        <v>3</v>
      </c>
      <c r="L35" s="10">
        <f t="shared" si="0"/>
        <v>622</v>
      </c>
    </row>
    <row r="36" spans="1:12" ht="12.75">
      <c r="A36" s="20" t="s">
        <v>42</v>
      </c>
      <c r="B36" s="9">
        <v>573</v>
      </c>
      <c r="C36" s="9">
        <v>4</v>
      </c>
      <c r="D36" s="9">
        <v>5</v>
      </c>
      <c r="E36" s="9">
        <v>28</v>
      </c>
      <c r="F36" s="9">
        <v>10</v>
      </c>
      <c r="G36" s="9">
        <v>7</v>
      </c>
      <c r="H36" s="9">
        <v>15</v>
      </c>
      <c r="I36" s="9">
        <v>39</v>
      </c>
      <c r="J36" s="9">
        <v>32</v>
      </c>
      <c r="K36" s="9">
        <v>7</v>
      </c>
      <c r="L36" s="10">
        <f t="shared" si="0"/>
        <v>720</v>
      </c>
    </row>
    <row r="37" spans="1:12" ht="12.75">
      <c r="A37" s="20" t="s">
        <v>43</v>
      </c>
      <c r="B37" s="9">
        <v>542</v>
      </c>
      <c r="C37" s="9">
        <v>5</v>
      </c>
      <c r="D37" s="9">
        <v>5</v>
      </c>
      <c r="E37" s="9">
        <v>33</v>
      </c>
      <c r="F37" s="9">
        <v>10</v>
      </c>
      <c r="G37" s="9">
        <v>29</v>
      </c>
      <c r="H37" s="9">
        <v>15</v>
      </c>
      <c r="I37" s="9">
        <v>35</v>
      </c>
      <c r="J37" s="9">
        <v>20</v>
      </c>
      <c r="K37" s="9">
        <v>10</v>
      </c>
      <c r="L37" s="10">
        <f t="shared" si="0"/>
        <v>704</v>
      </c>
    </row>
    <row r="38" spans="1:12" ht="12.75">
      <c r="A38" s="20" t="s">
        <v>44</v>
      </c>
      <c r="B38" s="9">
        <v>1008</v>
      </c>
      <c r="C38" s="9">
        <v>6</v>
      </c>
      <c r="D38" s="9">
        <v>5</v>
      </c>
      <c r="E38" s="9">
        <v>21</v>
      </c>
      <c r="F38" s="9">
        <v>9</v>
      </c>
      <c r="G38" s="9">
        <v>15</v>
      </c>
      <c r="H38" s="9">
        <v>15</v>
      </c>
      <c r="I38" s="9">
        <v>26</v>
      </c>
      <c r="J38" s="9">
        <v>31</v>
      </c>
      <c r="K38" s="9">
        <v>5</v>
      </c>
      <c r="L38" s="10">
        <f t="shared" si="0"/>
        <v>1141</v>
      </c>
    </row>
    <row r="39" spans="1:12" ht="12.75">
      <c r="A39" s="20" t="s">
        <v>45</v>
      </c>
      <c r="B39" s="9">
        <v>735</v>
      </c>
      <c r="C39" s="9">
        <v>7</v>
      </c>
      <c r="D39" s="9">
        <v>7</v>
      </c>
      <c r="E39" s="9">
        <v>17</v>
      </c>
      <c r="F39" s="9">
        <v>1</v>
      </c>
      <c r="G39" s="9">
        <v>10</v>
      </c>
      <c r="H39" s="9">
        <v>15</v>
      </c>
      <c r="I39" s="9">
        <v>24</v>
      </c>
      <c r="J39" s="9">
        <v>24</v>
      </c>
      <c r="K39" s="9">
        <v>6</v>
      </c>
      <c r="L39" s="10">
        <f t="shared" si="0"/>
        <v>846</v>
      </c>
    </row>
    <row r="40" spans="1:12" ht="12.75">
      <c r="A40" s="20" t="s">
        <v>46</v>
      </c>
      <c r="B40" s="9">
        <v>611</v>
      </c>
      <c r="C40" s="9">
        <v>5</v>
      </c>
      <c r="D40" s="9">
        <v>6</v>
      </c>
      <c r="E40" s="9">
        <v>8</v>
      </c>
      <c r="F40" s="9">
        <v>2</v>
      </c>
      <c r="G40" s="9">
        <v>23</v>
      </c>
      <c r="H40" s="9">
        <v>8</v>
      </c>
      <c r="I40" s="9">
        <v>9</v>
      </c>
      <c r="J40" s="9">
        <v>19</v>
      </c>
      <c r="K40" s="9">
        <v>12</v>
      </c>
      <c r="L40" s="10">
        <f t="shared" si="0"/>
        <v>703</v>
      </c>
    </row>
    <row r="41" spans="1:12" ht="12.75">
      <c r="A41" s="20" t="s">
        <v>47</v>
      </c>
      <c r="B41" s="9">
        <v>568</v>
      </c>
      <c r="C41" s="9">
        <v>9</v>
      </c>
      <c r="D41" s="9">
        <v>6</v>
      </c>
      <c r="E41" s="9">
        <v>22</v>
      </c>
      <c r="F41" s="9">
        <v>4</v>
      </c>
      <c r="G41" s="9">
        <v>11</v>
      </c>
      <c r="H41" s="9">
        <v>15</v>
      </c>
      <c r="I41" s="9">
        <v>25</v>
      </c>
      <c r="J41" s="9">
        <v>16</v>
      </c>
      <c r="K41" s="9">
        <v>6</v>
      </c>
      <c r="L41" s="10">
        <f t="shared" si="0"/>
        <v>682</v>
      </c>
    </row>
    <row r="42" spans="1:12" ht="12.75">
      <c r="A42" s="20" t="s">
        <v>48</v>
      </c>
      <c r="B42" s="9">
        <v>490</v>
      </c>
      <c r="C42" s="9">
        <v>2</v>
      </c>
      <c r="D42" s="9">
        <v>5</v>
      </c>
      <c r="E42" s="9">
        <v>17</v>
      </c>
      <c r="F42" s="9">
        <v>2</v>
      </c>
      <c r="G42" s="9">
        <v>40</v>
      </c>
      <c r="H42" s="9">
        <v>15</v>
      </c>
      <c r="I42" s="9">
        <v>26</v>
      </c>
      <c r="J42" s="9">
        <v>22</v>
      </c>
      <c r="K42" s="9">
        <v>2</v>
      </c>
      <c r="L42" s="10">
        <f t="shared" si="0"/>
        <v>621</v>
      </c>
    </row>
    <row r="43" spans="1:12" ht="12.75">
      <c r="A43" s="20" t="s">
        <v>49</v>
      </c>
      <c r="B43" s="9">
        <v>521</v>
      </c>
      <c r="C43" s="9">
        <v>10</v>
      </c>
      <c r="D43" s="9">
        <v>5</v>
      </c>
      <c r="E43" s="9">
        <v>17</v>
      </c>
      <c r="F43" s="9">
        <v>6</v>
      </c>
      <c r="G43" s="9">
        <v>3</v>
      </c>
      <c r="H43" s="9">
        <v>15</v>
      </c>
      <c r="I43" s="9">
        <v>24</v>
      </c>
      <c r="J43" s="9">
        <v>35</v>
      </c>
      <c r="K43" s="9">
        <v>9</v>
      </c>
      <c r="L43" s="10">
        <f t="shared" si="0"/>
        <v>645</v>
      </c>
    </row>
    <row r="44" spans="1:12" ht="12.75">
      <c r="A44" s="20" t="s">
        <v>50</v>
      </c>
      <c r="B44" s="9">
        <v>490</v>
      </c>
      <c r="C44" s="9">
        <v>6</v>
      </c>
      <c r="D44" s="9">
        <v>6</v>
      </c>
      <c r="E44" s="9">
        <v>22</v>
      </c>
      <c r="F44" s="9">
        <v>3</v>
      </c>
      <c r="G44" s="9">
        <v>16</v>
      </c>
      <c r="H44" s="9">
        <v>15</v>
      </c>
      <c r="I44" s="9">
        <v>33</v>
      </c>
      <c r="J44" s="9">
        <v>26</v>
      </c>
      <c r="K44" s="9">
        <v>4</v>
      </c>
      <c r="L44" s="10">
        <f t="shared" si="0"/>
        <v>621</v>
      </c>
    </row>
    <row r="45" spans="1:12" ht="13.5" thickBot="1">
      <c r="A45" s="20" t="s">
        <v>51</v>
      </c>
      <c r="B45" s="9">
        <v>609</v>
      </c>
      <c r="C45" s="9">
        <v>14</v>
      </c>
      <c r="D45" s="9">
        <v>5</v>
      </c>
      <c r="E45" s="9">
        <v>17</v>
      </c>
      <c r="F45" s="9">
        <v>2</v>
      </c>
      <c r="G45" s="9">
        <v>18</v>
      </c>
      <c r="H45" s="9">
        <v>13</v>
      </c>
      <c r="I45" s="9">
        <v>22</v>
      </c>
      <c r="J45" s="9">
        <v>40</v>
      </c>
      <c r="K45" s="9">
        <v>9</v>
      </c>
      <c r="L45" s="10">
        <f t="shared" si="0"/>
        <v>749</v>
      </c>
    </row>
    <row r="46" spans="1:12" ht="12.75">
      <c r="A46" s="21" t="s">
        <v>17</v>
      </c>
      <c r="B46" s="11">
        <f aca="true" t="shared" si="1" ref="B46:L46">SUM(B15:B45)</f>
        <v>18066</v>
      </c>
      <c r="C46" s="11">
        <f t="shared" si="1"/>
        <v>214</v>
      </c>
      <c r="D46" s="11">
        <f t="shared" si="1"/>
        <v>168</v>
      </c>
      <c r="E46" s="11">
        <f t="shared" si="1"/>
        <v>570</v>
      </c>
      <c r="F46" s="11">
        <f t="shared" si="1"/>
        <v>114</v>
      </c>
      <c r="G46" s="11">
        <f t="shared" si="1"/>
        <v>398</v>
      </c>
      <c r="H46" s="11">
        <f t="shared" si="1"/>
        <v>508</v>
      </c>
      <c r="I46" s="11">
        <f t="shared" si="1"/>
        <v>649</v>
      </c>
      <c r="J46" s="11">
        <f t="shared" si="1"/>
        <v>606</v>
      </c>
      <c r="K46" s="11">
        <f t="shared" si="1"/>
        <v>168</v>
      </c>
      <c r="L46" s="12">
        <f t="shared" si="1"/>
        <v>21461</v>
      </c>
    </row>
    <row r="47" spans="1:12" ht="13.5" thickBot="1">
      <c r="A47" s="22" t="s">
        <v>52</v>
      </c>
      <c r="B47" s="13">
        <f>(B46/$M$13)</f>
        <v>582.7741935483871</v>
      </c>
      <c r="C47" s="13">
        <f aca="true" t="shared" si="2" ref="C47:K47">(C46/$M$13)</f>
        <v>6.903225806451613</v>
      </c>
      <c r="D47" s="13">
        <f t="shared" si="2"/>
        <v>5.419354838709677</v>
      </c>
      <c r="E47" s="13">
        <f t="shared" si="2"/>
        <v>18.387096774193548</v>
      </c>
      <c r="F47" s="13">
        <f t="shared" si="2"/>
        <v>3.6774193548387095</v>
      </c>
      <c r="G47" s="13">
        <f t="shared" si="2"/>
        <v>12.838709677419354</v>
      </c>
      <c r="H47" s="13">
        <f t="shared" si="2"/>
        <v>16.387096774193548</v>
      </c>
      <c r="I47" s="13">
        <f t="shared" si="2"/>
        <v>20.93548387096774</v>
      </c>
      <c r="J47" s="13">
        <f t="shared" si="2"/>
        <v>19.548387096774192</v>
      </c>
      <c r="K47" s="13">
        <f t="shared" si="2"/>
        <v>5.419354838709677</v>
      </c>
      <c r="L47" s="14">
        <f>SUM(B47:K47)</f>
        <v>692.2903225806449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5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3070</v>
      </c>
      <c r="C15" s="9">
        <v>8</v>
      </c>
      <c r="D15" s="9">
        <v>0</v>
      </c>
      <c r="E15" s="9">
        <v>9</v>
      </c>
      <c r="F15" s="9">
        <v>0</v>
      </c>
      <c r="G15" s="9">
        <v>6</v>
      </c>
      <c r="H15" s="9">
        <v>16</v>
      </c>
      <c r="I15" s="9">
        <v>32</v>
      </c>
      <c r="J15" s="9">
        <v>25</v>
      </c>
      <c r="K15" s="9">
        <v>32</v>
      </c>
      <c r="L15" s="10">
        <f aca="true" t="shared" si="0" ref="L15:L45">SUM(B15:K15)</f>
        <v>3198</v>
      </c>
      <c r="M15" s="23" t="s">
        <v>57</v>
      </c>
    </row>
    <row r="16" spans="1:13" ht="12.75">
      <c r="A16" s="20" t="s">
        <v>22</v>
      </c>
      <c r="B16" s="9">
        <v>2330</v>
      </c>
      <c r="C16" s="9">
        <v>22</v>
      </c>
      <c r="D16" s="9">
        <v>0</v>
      </c>
      <c r="E16" s="9">
        <v>101</v>
      </c>
      <c r="F16" s="9">
        <v>188</v>
      </c>
      <c r="G16" s="9">
        <v>75</v>
      </c>
      <c r="H16" s="9">
        <v>37</v>
      </c>
      <c r="I16" s="9">
        <v>417</v>
      </c>
      <c r="J16" s="9">
        <v>95</v>
      </c>
      <c r="K16" s="9">
        <v>25</v>
      </c>
      <c r="L16" s="10">
        <f t="shared" si="0"/>
        <v>3290</v>
      </c>
      <c r="M16" s="28"/>
    </row>
    <row r="17" spans="1:13" ht="12.75">
      <c r="A17" s="20" t="s">
        <v>23</v>
      </c>
      <c r="B17" s="9">
        <v>2494</v>
      </c>
      <c r="C17" s="9">
        <v>12</v>
      </c>
      <c r="D17" s="9">
        <v>0</v>
      </c>
      <c r="E17" s="9">
        <v>146</v>
      </c>
      <c r="F17" s="9">
        <v>272</v>
      </c>
      <c r="G17" s="9">
        <v>49</v>
      </c>
      <c r="H17" s="9">
        <v>40</v>
      </c>
      <c r="I17" s="9">
        <v>647</v>
      </c>
      <c r="J17" s="9">
        <v>102</v>
      </c>
      <c r="K17" s="9">
        <v>25</v>
      </c>
      <c r="L17" s="10">
        <f t="shared" si="0"/>
        <v>3787</v>
      </c>
      <c r="M17" s="28"/>
    </row>
    <row r="18" spans="1:13" ht="12.75">
      <c r="A18" s="20" t="s">
        <v>24</v>
      </c>
      <c r="B18" s="9">
        <v>2464</v>
      </c>
      <c r="C18" s="9">
        <v>16</v>
      </c>
      <c r="D18" s="9">
        <v>0</v>
      </c>
      <c r="E18" s="9">
        <v>79</v>
      </c>
      <c r="F18" s="9">
        <v>212</v>
      </c>
      <c r="G18" s="9">
        <v>44</v>
      </c>
      <c r="H18" s="9">
        <v>36</v>
      </c>
      <c r="I18" s="9">
        <v>365</v>
      </c>
      <c r="J18" s="9">
        <v>50</v>
      </c>
      <c r="K18" s="9">
        <v>40</v>
      </c>
      <c r="L18" s="10">
        <f t="shared" si="0"/>
        <v>3306</v>
      </c>
      <c r="M18" s="28"/>
    </row>
    <row r="19" spans="1:13" ht="12.75">
      <c r="A19" s="20" t="s">
        <v>25</v>
      </c>
      <c r="B19" s="9">
        <v>2986</v>
      </c>
      <c r="C19" s="9">
        <v>19</v>
      </c>
      <c r="D19" s="9">
        <v>1</v>
      </c>
      <c r="E19" s="9">
        <v>30</v>
      </c>
      <c r="F19" s="9">
        <v>14</v>
      </c>
      <c r="G19" s="9">
        <v>22</v>
      </c>
      <c r="H19" s="9">
        <v>50</v>
      </c>
      <c r="I19" s="9">
        <v>74</v>
      </c>
      <c r="J19" s="9">
        <v>52</v>
      </c>
      <c r="K19" s="9">
        <v>73</v>
      </c>
      <c r="L19" s="10">
        <f t="shared" si="0"/>
        <v>3321</v>
      </c>
      <c r="M19" s="28"/>
    </row>
    <row r="20" spans="1:13" ht="12.75">
      <c r="A20" s="20" t="s">
        <v>26</v>
      </c>
      <c r="B20" s="9">
        <v>2228</v>
      </c>
      <c r="C20" s="9">
        <v>9</v>
      </c>
      <c r="D20" s="9">
        <v>0</v>
      </c>
      <c r="E20" s="9">
        <v>174</v>
      </c>
      <c r="F20" s="9">
        <v>316</v>
      </c>
      <c r="G20" s="9">
        <v>96</v>
      </c>
      <c r="H20" s="9">
        <v>60</v>
      </c>
      <c r="I20" s="9">
        <v>693</v>
      </c>
      <c r="J20" s="9">
        <v>138</v>
      </c>
      <c r="K20" s="9">
        <v>21</v>
      </c>
      <c r="L20" s="10">
        <f t="shared" si="0"/>
        <v>3735</v>
      </c>
      <c r="M20" s="28"/>
    </row>
    <row r="21" spans="1:13" ht="12.75">
      <c r="A21" s="20" t="s">
        <v>27</v>
      </c>
      <c r="B21" s="9">
        <v>1881</v>
      </c>
      <c r="C21" s="9">
        <v>5</v>
      </c>
      <c r="D21" s="9">
        <v>0</v>
      </c>
      <c r="E21" s="9">
        <v>172</v>
      </c>
      <c r="F21" s="9">
        <v>400</v>
      </c>
      <c r="G21" s="9">
        <v>111</v>
      </c>
      <c r="H21" s="9">
        <v>47</v>
      </c>
      <c r="I21" s="9">
        <v>743</v>
      </c>
      <c r="J21" s="9">
        <v>95</v>
      </c>
      <c r="K21" s="9">
        <v>21</v>
      </c>
      <c r="L21" s="10">
        <f t="shared" si="0"/>
        <v>3475</v>
      </c>
      <c r="M21" s="28"/>
    </row>
    <row r="22" spans="1:13" ht="12.75">
      <c r="A22" s="20" t="s">
        <v>28</v>
      </c>
      <c r="B22" s="9">
        <v>1923</v>
      </c>
      <c r="C22" s="9">
        <v>14</v>
      </c>
      <c r="D22" s="9">
        <v>0</v>
      </c>
      <c r="E22" s="9">
        <v>132</v>
      </c>
      <c r="F22" s="9">
        <v>237</v>
      </c>
      <c r="G22" s="9">
        <v>89</v>
      </c>
      <c r="H22" s="9">
        <v>49</v>
      </c>
      <c r="I22" s="9">
        <v>593</v>
      </c>
      <c r="J22" s="9">
        <v>112</v>
      </c>
      <c r="K22" s="9">
        <v>8</v>
      </c>
      <c r="L22" s="10">
        <f t="shared" si="0"/>
        <v>3157</v>
      </c>
      <c r="M22" s="28"/>
    </row>
    <row r="23" spans="1:13" ht="12.75">
      <c r="A23" s="20" t="s">
        <v>29</v>
      </c>
      <c r="B23" s="9">
        <v>2051</v>
      </c>
      <c r="C23" s="9">
        <v>12</v>
      </c>
      <c r="D23" s="9">
        <v>0</v>
      </c>
      <c r="E23" s="9">
        <v>195</v>
      </c>
      <c r="F23" s="9">
        <v>193</v>
      </c>
      <c r="G23" s="9">
        <v>65</v>
      </c>
      <c r="H23" s="9">
        <v>44</v>
      </c>
      <c r="I23" s="9">
        <v>628</v>
      </c>
      <c r="J23" s="9">
        <v>107</v>
      </c>
      <c r="K23" s="9">
        <v>20</v>
      </c>
      <c r="L23" s="10">
        <f t="shared" si="0"/>
        <v>3315</v>
      </c>
      <c r="M23" s="28"/>
    </row>
    <row r="24" spans="1:13" ht="12.75">
      <c r="A24" s="20" t="s">
        <v>30</v>
      </c>
      <c r="B24" s="9">
        <v>2768</v>
      </c>
      <c r="C24" s="9">
        <v>14</v>
      </c>
      <c r="D24" s="9">
        <v>0</v>
      </c>
      <c r="E24" s="9">
        <v>184</v>
      </c>
      <c r="F24" s="9">
        <v>231</v>
      </c>
      <c r="G24" s="9">
        <v>139</v>
      </c>
      <c r="H24" s="9">
        <v>57</v>
      </c>
      <c r="I24" s="9">
        <v>530</v>
      </c>
      <c r="J24" s="9">
        <v>164</v>
      </c>
      <c r="K24" s="9">
        <v>22</v>
      </c>
      <c r="L24" s="10">
        <f t="shared" si="0"/>
        <v>4109</v>
      </c>
      <c r="M24" s="28"/>
    </row>
    <row r="25" spans="1:13" ht="12.75">
      <c r="A25" s="20" t="s">
        <v>31</v>
      </c>
      <c r="B25" s="9">
        <v>2564</v>
      </c>
      <c r="C25" s="9">
        <v>12</v>
      </c>
      <c r="D25" s="9">
        <v>1</v>
      </c>
      <c r="E25" s="9">
        <v>82</v>
      </c>
      <c r="F25" s="9">
        <v>164</v>
      </c>
      <c r="G25" s="9">
        <v>53</v>
      </c>
      <c r="H25" s="9">
        <v>49</v>
      </c>
      <c r="I25" s="9">
        <v>378</v>
      </c>
      <c r="J25" s="9">
        <v>61</v>
      </c>
      <c r="K25" s="9">
        <v>30</v>
      </c>
      <c r="L25" s="10">
        <f t="shared" si="0"/>
        <v>3394</v>
      </c>
      <c r="M25" s="28"/>
    </row>
    <row r="26" spans="1:13" ht="12.75">
      <c r="A26" s="20" t="s">
        <v>32</v>
      </c>
      <c r="B26" s="9">
        <v>3317</v>
      </c>
      <c r="C26" s="9">
        <v>12</v>
      </c>
      <c r="D26" s="9">
        <v>0</v>
      </c>
      <c r="E26" s="9">
        <v>33</v>
      </c>
      <c r="F26" s="9">
        <v>10</v>
      </c>
      <c r="G26" s="9">
        <v>19</v>
      </c>
      <c r="H26" s="9">
        <v>54</v>
      </c>
      <c r="I26" s="9">
        <v>93</v>
      </c>
      <c r="J26" s="9">
        <v>44</v>
      </c>
      <c r="K26" s="9">
        <v>40</v>
      </c>
      <c r="L26" s="10">
        <f t="shared" si="0"/>
        <v>3622</v>
      </c>
      <c r="M26" s="28"/>
    </row>
    <row r="27" spans="1:13" ht="12.75">
      <c r="A27" s="20" t="s">
        <v>33</v>
      </c>
      <c r="B27" s="9">
        <v>2476</v>
      </c>
      <c r="C27" s="9">
        <v>14</v>
      </c>
      <c r="D27" s="9">
        <v>0</v>
      </c>
      <c r="E27" s="9">
        <v>136</v>
      </c>
      <c r="F27" s="9">
        <v>198</v>
      </c>
      <c r="G27" s="9">
        <v>125</v>
      </c>
      <c r="H27" s="9">
        <v>52</v>
      </c>
      <c r="I27" s="9">
        <v>561</v>
      </c>
      <c r="J27" s="9">
        <v>131</v>
      </c>
      <c r="K27" s="9">
        <v>11</v>
      </c>
      <c r="L27" s="10">
        <f t="shared" si="0"/>
        <v>3704</v>
      </c>
      <c r="M27" s="28"/>
    </row>
    <row r="28" spans="1:12" ht="12.75">
      <c r="A28" s="20">
        <v>14</v>
      </c>
      <c r="B28" s="9">
        <v>2032</v>
      </c>
      <c r="C28" s="9">
        <v>7</v>
      </c>
      <c r="D28" s="9">
        <v>0</v>
      </c>
      <c r="E28" s="9">
        <v>160</v>
      </c>
      <c r="F28" s="9">
        <v>275</v>
      </c>
      <c r="G28" s="9">
        <v>120</v>
      </c>
      <c r="H28" s="9">
        <v>49</v>
      </c>
      <c r="I28" s="9">
        <v>685</v>
      </c>
      <c r="J28" s="9">
        <v>107</v>
      </c>
      <c r="K28" s="9">
        <v>10</v>
      </c>
      <c r="L28" s="10">
        <f t="shared" si="0"/>
        <v>3445</v>
      </c>
    </row>
    <row r="29" spans="1:12" ht="12.75">
      <c r="A29" s="20" t="s">
        <v>35</v>
      </c>
      <c r="B29" s="9">
        <v>2095</v>
      </c>
      <c r="C29" s="9">
        <v>9</v>
      </c>
      <c r="D29" s="9">
        <v>1</v>
      </c>
      <c r="E29" s="9">
        <v>167</v>
      </c>
      <c r="F29" s="9">
        <v>313</v>
      </c>
      <c r="G29" s="9">
        <v>112</v>
      </c>
      <c r="H29" s="9">
        <v>46</v>
      </c>
      <c r="I29" s="9">
        <v>651</v>
      </c>
      <c r="J29" s="9">
        <v>113</v>
      </c>
      <c r="K29" s="9">
        <v>21</v>
      </c>
      <c r="L29" s="10">
        <f t="shared" si="0"/>
        <v>3528</v>
      </c>
    </row>
    <row r="30" spans="1:12" ht="12.75">
      <c r="A30" s="20" t="s">
        <v>36</v>
      </c>
      <c r="B30" s="9">
        <v>1621</v>
      </c>
      <c r="C30" s="9">
        <v>7</v>
      </c>
      <c r="D30" s="9">
        <v>0</v>
      </c>
      <c r="E30" s="9">
        <v>153</v>
      </c>
      <c r="F30" s="9">
        <v>303</v>
      </c>
      <c r="G30" s="9">
        <v>70</v>
      </c>
      <c r="H30" s="9">
        <v>33</v>
      </c>
      <c r="I30" s="9">
        <v>353</v>
      </c>
      <c r="J30" s="9">
        <v>57</v>
      </c>
      <c r="K30" s="9">
        <v>17</v>
      </c>
      <c r="L30" s="10">
        <f t="shared" si="0"/>
        <v>2614</v>
      </c>
    </row>
    <row r="31" spans="1:12" ht="12.75">
      <c r="A31" s="20" t="s">
        <v>37</v>
      </c>
      <c r="B31" s="9">
        <v>2322</v>
      </c>
      <c r="C31" s="9">
        <v>14</v>
      </c>
      <c r="D31" s="9">
        <v>0</v>
      </c>
      <c r="E31" s="9">
        <v>137</v>
      </c>
      <c r="F31" s="9">
        <v>195</v>
      </c>
      <c r="G31" s="9">
        <v>73</v>
      </c>
      <c r="H31" s="9">
        <v>47</v>
      </c>
      <c r="I31" s="9">
        <v>448</v>
      </c>
      <c r="J31" s="9">
        <v>113</v>
      </c>
      <c r="K31" s="9">
        <v>23</v>
      </c>
      <c r="L31" s="10">
        <f t="shared" si="0"/>
        <v>3372</v>
      </c>
    </row>
    <row r="32" spans="1:12" ht="12.75">
      <c r="A32" s="20" t="s">
        <v>38</v>
      </c>
      <c r="B32" s="9">
        <v>2422</v>
      </c>
      <c r="C32" s="9">
        <v>13</v>
      </c>
      <c r="D32" s="9">
        <v>0</v>
      </c>
      <c r="E32" s="9">
        <v>118</v>
      </c>
      <c r="F32" s="9">
        <v>142</v>
      </c>
      <c r="G32" s="9">
        <v>38</v>
      </c>
      <c r="H32" s="9">
        <v>44</v>
      </c>
      <c r="I32" s="9">
        <v>298</v>
      </c>
      <c r="J32" s="9">
        <v>68</v>
      </c>
      <c r="K32" s="9">
        <v>24</v>
      </c>
      <c r="L32" s="10">
        <f t="shared" si="0"/>
        <v>3167</v>
      </c>
    </row>
    <row r="33" spans="1:12" ht="12.75">
      <c r="A33" s="20" t="s">
        <v>39</v>
      </c>
      <c r="B33" s="9">
        <v>3193</v>
      </c>
      <c r="C33" s="9">
        <v>15</v>
      </c>
      <c r="D33" s="9">
        <v>1</v>
      </c>
      <c r="E33" s="9">
        <v>45</v>
      </c>
      <c r="F33" s="9">
        <v>9</v>
      </c>
      <c r="G33" s="9">
        <v>0</v>
      </c>
      <c r="H33" s="9">
        <v>72</v>
      </c>
      <c r="I33" s="9">
        <v>79</v>
      </c>
      <c r="J33" s="9">
        <v>28</v>
      </c>
      <c r="K33" s="9">
        <v>32</v>
      </c>
      <c r="L33" s="10">
        <f t="shared" si="0"/>
        <v>3474</v>
      </c>
    </row>
    <row r="34" spans="1:12" ht="12.75">
      <c r="A34" s="20" t="s">
        <v>40</v>
      </c>
      <c r="B34" s="9">
        <v>2647</v>
      </c>
      <c r="C34" s="9">
        <v>13</v>
      </c>
      <c r="D34" s="9">
        <v>0</v>
      </c>
      <c r="E34" s="9">
        <v>165</v>
      </c>
      <c r="F34" s="9">
        <v>224</v>
      </c>
      <c r="G34" s="9">
        <v>45</v>
      </c>
      <c r="H34" s="9">
        <v>54</v>
      </c>
      <c r="I34" s="9">
        <v>611</v>
      </c>
      <c r="J34" s="9">
        <v>104</v>
      </c>
      <c r="K34" s="9">
        <v>18</v>
      </c>
      <c r="L34" s="10">
        <f t="shared" si="0"/>
        <v>3881</v>
      </c>
    </row>
    <row r="35" spans="1:12" ht="12.75">
      <c r="A35" s="20" t="s">
        <v>41</v>
      </c>
      <c r="B35" s="9">
        <v>2146</v>
      </c>
      <c r="C35" s="9">
        <v>19</v>
      </c>
      <c r="D35" s="9">
        <v>1</v>
      </c>
      <c r="E35" s="9">
        <v>170</v>
      </c>
      <c r="F35" s="9">
        <v>306</v>
      </c>
      <c r="G35" s="9">
        <v>102</v>
      </c>
      <c r="H35" s="9">
        <v>48</v>
      </c>
      <c r="I35" s="9">
        <v>584</v>
      </c>
      <c r="J35" s="9">
        <v>215</v>
      </c>
      <c r="K35" s="9">
        <v>13</v>
      </c>
      <c r="L35" s="10">
        <f t="shared" si="0"/>
        <v>3604</v>
      </c>
    </row>
    <row r="36" spans="1:12" ht="12.75">
      <c r="A36" s="20" t="s">
        <v>42</v>
      </c>
      <c r="B36" s="9">
        <v>2279</v>
      </c>
      <c r="C36" s="9">
        <v>11</v>
      </c>
      <c r="D36" s="9">
        <v>0</v>
      </c>
      <c r="E36" s="9">
        <v>197</v>
      </c>
      <c r="F36" s="9">
        <v>311</v>
      </c>
      <c r="G36" s="9">
        <v>72</v>
      </c>
      <c r="H36" s="9">
        <v>62</v>
      </c>
      <c r="I36" s="9">
        <v>657</v>
      </c>
      <c r="J36" s="9">
        <v>253</v>
      </c>
      <c r="K36" s="9">
        <v>21</v>
      </c>
      <c r="L36" s="10">
        <f t="shared" si="0"/>
        <v>3863</v>
      </c>
    </row>
    <row r="37" spans="1:12" ht="12.75">
      <c r="A37" s="20" t="s">
        <v>43</v>
      </c>
      <c r="B37" s="9">
        <v>2243</v>
      </c>
      <c r="C37" s="9">
        <v>16</v>
      </c>
      <c r="D37" s="9">
        <v>0</v>
      </c>
      <c r="E37" s="9">
        <v>204</v>
      </c>
      <c r="F37" s="9">
        <v>290</v>
      </c>
      <c r="G37" s="9">
        <v>76</v>
      </c>
      <c r="H37" s="9">
        <v>49</v>
      </c>
      <c r="I37" s="9">
        <v>681</v>
      </c>
      <c r="J37" s="9">
        <v>205</v>
      </c>
      <c r="K37" s="9">
        <v>13</v>
      </c>
      <c r="L37" s="10">
        <f t="shared" si="0"/>
        <v>3777</v>
      </c>
    </row>
    <row r="38" spans="1:12" ht="12.75">
      <c r="A38" s="20" t="s">
        <v>44</v>
      </c>
      <c r="B38" s="9">
        <v>3013</v>
      </c>
      <c r="C38" s="9">
        <v>17</v>
      </c>
      <c r="D38" s="9">
        <v>1</v>
      </c>
      <c r="E38" s="9">
        <v>190</v>
      </c>
      <c r="F38" s="9">
        <v>326</v>
      </c>
      <c r="G38" s="9">
        <v>70</v>
      </c>
      <c r="H38" s="9">
        <v>46</v>
      </c>
      <c r="I38" s="9">
        <v>687</v>
      </c>
      <c r="J38" s="9">
        <v>206</v>
      </c>
      <c r="K38" s="9">
        <v>26</v>
      </c>
      <c r="L38" s="10">
        <f t="shared" si="0"/>
        <v>4582</v>
      </c>
    </row>
    <row r="39" spans="1:12" ht="12.75">
      <c r="A39" s="20" t="s">
        <v>45</v>
      </c>
      <c r="B39" s="9">
        <v>2844</v>
      </c>
      <c r="C39" s="9">
        <v>7</v>
      </c>
      <c r="D39" s="9">
        <v>0</v>
      </c>
      <c r="E39" s="9">
        <v>127</v>
      </c>
      <c r="F39" s="9">
        <v>137</v>
      </c>
      <c r="G39" s="9">
        <v>30</v>
      </c>
      <c r="H39" s="9">
        <v>57</v>
      </c>
      <c r="I39" s="9">
        <v>255</v>
      </c>
      <c r="J39" s="9">
        <v>119</v>
      </c>
      <c r="K39" s="9">
        <v>41</v>
      </c>
      <c r="L39" s="10">
        <f t="shared" si="0"/>
        <v>3617</v>
      </c>
    </row>
    <row r="40" spans="1:12" ht="12.75">
      <c r="A40" s="20" t="s">
        <v>46</v>
      </c>
      <c r="B40" s="9">
        <v>3325</v>
      </c>
      <c r="C40" s="9">
        <v>25</v>
      </c>
      <c r="D40" s="9">
        <v>0</v>
      </c>
      <c r="E40" s="9">
        <v>62</v>
      </c>
      <c r="F40" s="9">
        <v>27</v>
      </c>
      <c r="G40" s="9">
        <v>23</v>
      </c>
      <c r="H40" s="9">
        <v>68</v>
      </c>
      <c r="I40" s="9">
        <v>77</v>
      </c>
      <c r="J40" s="9">
        <v>42</v>
      </c>
      <c r="K40" s="9">
        <v>26</v>
      </c>
      <c r="L40" s="10">
        <f t="shared" si="0"/>
        <v>3675</v>
      </c>
    </row>
    <row r="41" spans="1:12" ht="12.75">
      <c r="A41" s="20" t="s">
        <v>47</v>
      </c>
      <c r="B41" s="9">
        <v>2603</v>
      </c>
      <c r="C41" s="9">
        <v>15</v>
      </c>
      <c r="D41" s="9">
        <v>0</v>
      </c>
      <c r="E41" s="9">
        <v>170</v>
      </c>
      <c r="F41" s="9">
        <v>232</v>
      </c>
      <c r="G41" s="9">
        <v>40</v>
      </c>
      <c r="H41" s="9">
        <v>65</v>
      </c>
      <c r="I41" s="9">
        <v>649</v>
      </c>
      <c r="J41" s="9">
        <v>153</v>
      </c>
      <c r="K41" s="9">
        <v>18</v>
      </c>
      <c r="L41" s="10">
        <f t="shared" si="0"/>
        <v>3945</v>
      </c>
    </row>
    <row r="42" spans="1:12" ht="12.75">
      <c r="A42" s="20" t="s">
        <v>48</v>
      </c>
      <c r="B42" s="9">
        <v>2150</v>
      </c>
      <c r="C42" s="9">
        <v>15</v>
      </c>
      <c r="D42" s="9">
        <v>0</v>
      </c>
      <c r="E42" s="9">
        <v>168</v>
      </c>
      <c r="F42" s="9">
        <v>349</v>
      </c>
      <c r="G42" s="9">
        <v>108</v>
      </c>
      <c r="H42" s="9">
        <v>46</v>
      </c>
      <c r="I42" s="9">
        <v>726</v>
      </c>
      <c r="J42" s="9">
        <v>146</v>
      </c>
      <c r="K42" s="9">
        <v>14</v>
      </c>
      <c r="L42" s="10">
        <f t="shared" si="0"/>
        <v>3722</v>
      </c>
    </row>
    <row r="43" spans="1:12" ht="12.75">
      <c r="A43" s="20" t="s">
        <v>49</v>
      </c>
      <c r="B43" s="9">
        <v>2098</v>
      </c>
      <c r="C43" s="9">
        <v>14</v>
      </c>
      <c r="D43" s="9">
        <v>0</v>
      </c>
      <c r="E43" s="9">
        <v>168</v>
      </c>
      <c r="F43" s="9">
        <v>367</v>
      </c>
      <c r="G43" s="9">
        <v>122</v>
      </c>
      <c r="H43" s="9">
        <v>43</v>
      </c>
      <c r="I43" s="9">
        <v>714</v>
      </c>
      <c r="J43" s="9">
        <v>141</v>
      </c>
      <c r="K43" s="9">
        <v>10</v>
      </c>
      <c r="L43" s="10">
        <f t="shared" si="0"/>
        <v>3677</v>
      </c>
    </row>
    <row r="44" spans="1:12" ht="12.75">
      <c r="A44" s="20" t="s">
        <v>50</v>
      </c>
      <c r="B44" s="9">
        <v>2331</v>
      </c>
      <c r="C44" s="9">
        <v>11</v>
      </c>
      <c r="D44" s="9">
        <v>0</v>
      </c>
      <c r="E44" s="9">
        <v>181</v>
      </c>
      <c r="F44" s="9">
        <v>321</v>
      </c>
      <c r="G44" s="9">
        <v>58</v>
      </c>
      <c r="H44" s="9">
        <v>53</v>
      </c>
      <c r="I44" s="9">
        <v>777</v>
      </c>
      <c r="J44" s="9">
        <v>201</v>
      </c>
      <c r="K44" s="9">
        <v>19</v>
      </c>
      <c r="L44" s="10">
        <f t="shared" si="0"/>
        <v>3952</v>
      </c>
    </row>
    <row r="45" spans="1:12" ht="13.5" thickBot="1">
      <c r="A45" s="20" t="s">
        <v>51</v>
      </c>
      <c r="B45" s="9">
        <v>3206</v>
      </c>
      <c r="C45" s="9">
        <v>12</v>
      </c>
      <c r="D45" s="9">
        <v>1</v>
      </c>
      <c r="E45" s="9">
        <v>191</v>
      </c>
      <c r="F45" s="9">
        <v>284</v>
      </c>
      <c r="G45" s="9">
        <v>42</v>
      </c>
      <c r="H45" s="9">
        <v>60</v>
      </c>
      <c r="I45" s="9">
        <v>692</v>
      </c>
      <c r="J45" s="9">
        <v>173</v>
      </c>
      <c r="K45" s="9">
        <v>18</v>
      </c>
      <c r="L45" s="10">
        <f t="shared" si="0"/>
        <v>4679</v>
      </c>
    </row>
    <row r="46" spans="1:12" ht="12.75">
      <c r="A46" s="21" t="s">
        <v>17</v>
      </c>
      <c r="B46" s="11">
        <f aca="true" t="shared" si="1" ref="B46:L46">SUM(B15:B45)</f>
        <v>77122</v>
      </c>
      <c r="C46" s="11">
        <f t="shared" si="1"/>
        <v>409</v>
      </c>
      <c r="D46" s="11">
        <f t="shared" si="1"/>
        <v>7</v>
      </c>
      <c r="E46" s="11">
        <f t="shared" si="1"/>
        <v>4246</v>
      </c>
      <c r="F46" s="11">
        <f t="shared" si="1"/>
        <v>6846</v>
      </c>
      <c r="G46" s="11">
        <f t="shared" si="1"/>
        <v>2094</v>
      </c>
      <c r="H46" s="11">
        <f t="shared" si="1"/>
        <v>1533</v>
      </c>
      <c r="I46" s="11">
        <f t="shared" si="1"/>
        <v>15378</v>
      </c>
      <c r="J46" s="11">
        <f t="shared" si="1"/>
        <v>3620</v>
      </c>
      <c r="K46" s="11">
        <f t="shared" si="1"/>
        <v>732</v>
      </c>
      <c r="L46" s="12">
        <f t="shared" si="1"/>
        <v>111987</v>
      </c>
    </row>
    <row r="47" spans="1:12" ht="13.5" thickBot="1">
      <c r="A47" s="22" t="s">
        <v>52</v>
      </c>
      <c r="B47" s="13">
        <f aca="true" t="shared" si="2" ref="B47:L47">(B46/$M13)</f>
        <v>2487.8064516129034</v>
      </c>
      <c r="C47" s="13">
        <f t="shared" si="2"/>
        <v>13.193548387096774</v>
      </c>
      <c r="D47" s="13">
        <f t="shared" si="2"/>
        <v>0.22580645161290322</v>
      </c>
      <c r="E47" s="13">
        <f t="shared" si="2"/>
        <v>136.96774193548387</v>
      </c>
      <c r="F47" s="13">
        <f t="shared" si="2"/>
        <v>220.83870967741936</v>
      </c>
      <c r="G47" s="13">
        <f t="shared" si="2"/>
        <v>67.54838709677419</v>
      </c>
      <c r="H47" s="13">
        <f t="shared" si="2"/>
        <v>49.45161290322581</v>
      </c>
      <c r="I47" s="13">
        <f t="shared" si="2"/>
        <v>496.06451612903226</v>
      </c>
      <c r="J47" s="13">
        <f t="shared" si="2"/>
        <v>116.7741935483871</v>
      </c>
      <c r="K47" s="13">
        <f t="shared" si="2"/>
        <v>23.612903225806452</v>
      </c>
      <c r="L47" s="14">
        <f t="shared" si="2"/>
        <v>3612.483870967742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8" sqref="C8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1589</v>
      </c>
      <c r="C15" s="9">
        <v>5</v>
      </c>
      <c r="D15" s="9">
        <v>0</v>
      </c>
      <c r="E15" s="9">
        <v>5</v>
      </c>
      <c r="F15" s="9">
        <v>0</v>
      </c>
      <c r="G15" s="9">
        <v>1</v>
      </c>
      <c r="H15" s="9">
        <v>9</v>
      </c>
      <c r="I15" s="9">
        <v>4</v>
      </c>
      <c r="J15" s="9">
        <v>4</v>
      </c>
      <c r="K15" s="9">
        <v>19</v>
      </c>
      <c r="L15" s="10">
        <f aca="true" t="shared" si="0" ref="L15:L45">SUM(B15:K15)</f>
        <v>1636</v>
      </c>
      <c r="M15" s="23" t="s">
        <v>57</v>
      </c>
    </row>
    <row r="16" spans="1:13" ht="12.75">
      <c r="A16" s="20" t="s">
        <v>22</v>
      </c>
      <c r="B16" s="9">
        <v>1196</v>
      </c>
      <c r="C16" s="9">
        <v>10</v>
      </c>
      <c r="D16" s="9">
        <v>0</v>
      </c>
      <c r="E16" s="9">
        <v>46</v>
      </c>
      <c r="F16" s="9">
        <v>36</v>
      </c>
      <c r="G16" s="9">
        <v>15</v>
      </c>
      <c r="H16" s="9">
        <v>21</v>
      </c>
      <c r="I16" s="9">
        <v>249</v>
      </c>
      <c r="J16" s="9">
        <v>28</v>
      </c>
      <c r="K16" s="9">
        <v>13</v>
      </c>
      <c r="L16" s="10">
        <f t="shared" si="0"/>
        <v>1614</v>
      </c>
      <c r="M16" s="28"/>
    </row>
    <row r="17" spans="1:13" ht="12.75">
      <c r="A17" s="20" t="s">
        <v>23</v>
      </c>
      <c r="B17" s="9">
        <v>1141</v>
      </c>
      <c r="C17" s="9">
        <v>6</v>
      </c>
      <c r="D17" s="9">
        <v>0</v>
      </c>
      <c r="E17" s="9">
        <v>74</v>
      </c>
      <c r="F17" s="9">
        <v>34</v>
      </c>
      <c r="G17" s="9">
        <v>14</v>
      </c>
      <c r="H17" s="9">
        <v>21</v>
      </c>
      <c r="I17" s="9">
        <v>412</v>
      </c>
      <c r="J17" s="9">
        <v>52</v>
      </c>
      <c r="K17" s="9">
        <v>13</v>
      </c>
      <c r="L17" s="10">
        <f t="shared" si="0"/>
        <v>1767</v>
      </c>
      <c r="M17" s="28"/>
    </row>
    <row r="18" spans="1:13" ht="12.75">
      <c r="A18" s="20" t="s">
        <v>24</v>
      </c>
      <c r="B18" s="9">
        <v>1200</v>
      </c>
      <c r="C18" s="9">
        <v>8</v>
      </c>
      <c r="D18" s="9">
        <v>0</v>
      </c>
      <c r="E18" s="9">
        <v>42</v>
      </c>
      <c r="F18" s="9">
        <v>30</v>
      </c>
      <c r="G18" s="9">
        <v>19</v>
      </c>
      <c r="H18" s="9">
        <v>18</v>
      </c>
      <c r="I18" s="9">
        <v>283</v>
      </c>
      <c r="J18" s="9">
        <v>27</v>
      </c>
      <c r="K18" s="9">
        <v>15</v>
      </c>
      <c r="L18" s="10">
        <f t="shared" si="0"/>
        <v>1642</v>
      </c>
      <c r="M18" s="28"/>
    </row>
    <row r="19" spans="1:13" ht="12.75">
      <c r="A19" s="20" t="s">
        <v>25</v>
      </c>
      <c r="B19" s="9">
        <v>1755</v>
      </c>
      <c r="C19" s="9">
        <v>13</v>
      </c>
      <c r="D19" s="9">
        <v>1</v>
      </c>
      <c r="E19" s="9">
        <v>19</v>
      </c>
      <c r="F19" s="9">
        <v>2</v>
      </c>
      <c r="G19" s="9">
        <v>4</v>
      </c>
      <c r="H19" s="9">
        <v>25</v>
      </c>
      <c r="I19" s="9">
        <v>28</v>
      </c>
      <c r="J19" s="9">
        <v>17</v>
      </c>
      <c r="K19" s="9">
        <v>44</v>
      </c>
      <c r="L19" s="10">
        <f t="shared" si="0"/>
        <v>1908</v>
      </c>
      <c r="M19" s="28"/>
    </row>
    <row r="20" spans="1:13" ht="12.75">
      <c r="A20" s="20" t="s">
        <v>26</v>
      </c>
      <c r="B20" s="9">
        <v>1098</v>
      </c>
      <c r="C20" s="9">
        <v>3</v>
      </c>
      <c r="D20" s="9">
        <v>0</v>
      </c>
      <c r="E20" s="9">
        <v>82</v>
      </c>
      <c r="F20" s="9">
        <v>57</v>
      </c>
      <c r="G20" s="9">
        <v>14</v>
      </c>
      <c r="H20" s="9">
        <v>28</v>
      </c>
      <c r="I20" s="9">
        <v>483</v>
      </c>
      <c r="J20" s="9">
        <v>57</v>
      </c>
      <c r="K20" s="9">
        <v>10</v>
      </c>
      <c r="L20" s="10">
        <f t="shared" si="0"/>
        <v>1832</v>
      </c>
      <c r="M20" s="28"/>
    </row>
    <row r="21" spans="1:13" ht="12.75">
      <c r="A21" s="20" t="s">
        <v>27</v>
      </c>
      <c r="B21" s="9">
        <v>929</v>
      </c>
      <c r="C21" s="9">
        <v>0</v>
      </c>
      <c r="D21" s="9">
        <v>0</v>
      </c>
      <c r="E21" s="9">
        <v>86</v>
      </c>
      <c r="F21" s="9">
        <v>63</v>
      </c>
      <c r="G21" s="9">
        <v>37</v>
      </c>
      <c r="H21" s="9">
        <v>24</v>
      </c>
      <c r="I21" s="9">
        <v>470</v>
      </c>
      <c r="J21" s="9">
        <v>46</v>
      </c>
      <c r="K21" s="9">
        <v>10</v>
      </c>
      <c r="L21" s="10">
        <f t="shared" si="0"/>
        <v>1665</v>
      </c>
      <c r="M21" s="28"/>
    </row>
    <row r="22" spans="1:13" ht="12.75">
      <c r="A22" s="20" t="s">
        <v>28</v>
      </c>
      <c r="B22" s="9">
        <v>949</v>
      </c>
      <c r="C22" s="9">
        <v>8</v>
      </c>
      <c r="D22" s="9">
        <v>0</v>
      </c>
      <c r="E22" s="9">
        <v>65</v>
      </c>
      <c r="F22" s="9">
        <v>37</v>
      </c>
      <c r="G22" s="9">
        <v>27</v>
      </c>
      <c r="H22" s="9">
        <v>26</v>
      </c>
      <c r="I22" s="9">
        <v>358</v>
      </c>
      <c r="J22" s="9">
        <v>47</v>
      </c>
      <c r="K22" s="9">
        <v>4</v>
      </c>
      <c r="L22" s="10">
        <f t="shared" si="0"/>
        <v>1521</v>
      </c>
      <c r="M22" s="28"/>
    </row>
    <row r="23" spans="1:13" ht="12.75">
      <c r="A23" s="20" t="s">
        <v>29</v>
      </c>
      <c r="B23" s="9">
        <v>1005</v>
      </c>
      <c r="C23" s="9">
        <v>6</v>
      </c>
      <c r="D23" s="9">
        <v>0</v>
      </c>
      <c r="E23" s="9">
        <v>99</v>
      </c>
      <c r="F23" s="9">
        <v>32</v>
      </c>
      <c r="G23" s="9">
        <v>25</v>
      </c>
      <c r="H23" s="9">
        <v>23</v>
      </c>
      <c r="I23" s="9">
        <v>348</v>
      </c>
      <c r="J23" s="9">
        <v>58</v>
      </c>
      <c r="K23" s="9">
        <v>8</v>
      </c>
      <c r="L23" s="10">
        <f t="shared" si="0"/>
        <v>1604</v>
      </c>
      <c r="M23" s="28"/>
    </row>
    <row r="24" spans="1:13" ht="12.75">
      <c r="A24" s="20" t="s">
        <v>30</v>
      </c>
      <c r="B24" s="9">
        <v>1233</v>
      </c>
      <c r="C24" s="9">
        <v>3</v>
      </c>
      <c r="D24" s="9">
        <v>0</v>
      </c>
      <c r="E24" s="9">
        <v>89</v>
      </c>
      <c r="F24" s="9">
        <v>39</v>
      </c>
      <c r="G24" s="9">
        <v>41</v>
      </c>
      <c r="H24" s="9">
        <v>26</v>
      </c>
      <c r="I24" s="9">
        <v>339</v>
      </c>
      <c r="J24" s="9">
        <v>84</v>
      </c>
      <c r="K24" s="9">
        <v>12</v>
      </c>
      <c r="L24" s="10">
        <f t="shared" si="0"/>
        <v>1866</v>
      </c>
      <c r="M24" s="28"/>
    </row>
    <row r="25" spans="1:13" ht="12.75">
      <c r="A25" s="20" t="s">
        <v>31</v>
      </c>
      <c r="B25" s="9">
        <v>1100</v>
      </c>
      <c r="C25" s="9">
        <v>5</v>
      </c>
      <c r="D25" s="9">
        <v>0</v>
      </c>
      <c r="E25" s="9">
        <v>40</v>
      </c>
      <c r="F25" s="9">
        <v>32</v>
      </c>
      <c r="G25" s="9">
        <v>17</v>
      </c>
      <c r="H25" s="9">
        <v>23</v>
      </c>
      <c r="I25" s="9">
        <v>262</v>
      </c>
      <c r="J25" s="9">
        <v>37</v>
      </c>
      <c r="K25" s="9">
        <v>10</v>
      </c>
      <c r="L25" s="10">
        <f t="shared" si="0"/>
        <v>1526</v>
      </c>
      <c r="M25" s="28"/>
    </row>
    <row r="26" spans="1:13" ht="12.75">
      <c r="A26" s="20" t="s">
        <v>32</v>
      </c>
      <c r="B26" s="9">
        <v>1908</v>
      </c>
      <c r="C26" s="9">
        <v>9</v>
      </c>
      <c r="D26" s="9">
        <v>0</v>
      </c>
      <c r="E26" s="9">
        <v>18</v>
      </c>
      <c r="F26" s="9">
        <v>4</v>
      </c>
      <c r="G26" s="9">
        <v>1</v>
      </c>
      <c r="H26" s="9">
        <v>29</v>
      </c>
      <c r="I26" s="9">
        <v>28</v>
      </c>
      <c r="J26" s="9">
        <v>13</v>
      </c>
      <c r="K26" s="9">
        <v>20</v>
      </c>
      <c r="L26" s="10">
        <f t="shared" si="0"/>
        <v>2030</v>
      </c>
      <c r="M26" s="28"/>
    </row>
    <row r="27" spans="1:13" ht="12.75">
      <c r="A27" s="20" t="s">
        <v>33</v>
      </c>
      <c r="B27" s="9">
        <v>1210</v>
      </c>
      <c r="C27" s="9">
        <v>7</v>
      </c>
      <c r="D27" s="9">
        <v>0</v>
      </c>
      <c r="E27" s="9">
        <v>70</v>
      </c>
      <c r="F27" s="9">
        <v>16</v>
      </c>
      <c r="G27" s="9">
        <v>46</v>
      </c>
      <c r="H27" s="9">
        <v>23</v>
      </c>
      <c r="I27" s="9">
        <v>363</v>
      </c>
      <c r="J27" s="9">
        <v>63</v>
      </c>
      <c r="K27" s="9">
        <v>5</v>
      </c>
      <c r="L27" s="10">
        <f t="shared" si="0"/>
        <v>1803</v>
      </c>
      <c r="M27" s="28"/>
    </row>
    <row r="28" spans="1:12" ht="12.75">
      <c r="A28" s="20">
        <v>14</v>
      </c>
      <c r="B28" s="9">
        <v>969</v>
      </c>
      <c r="C28" s="9">
        <v>1</v>
      </c>
      <c r="D28" s="9">
        <v>0</v>
      </c>
      <c r="E28" s="9">
        <v>80</v>
      </c>
      <c r="F28" s="9">
        <v>27</v>
      </c>
      <c r="G28" s="9">
        <v>25</v>
      </c>
      <c r="H28" s="9">
        <v>20</v>
      </c>
      <c r="I28" s="9">
        <v>432</v>
      </c>
      <c r="J28" s="9">
        <v>51</v>
      </c>
      <c r="K28" s="9">
        <v>5</v>
      </c>
      <c r="L28" s="10">
        <f t="shared" si="0"/>
        <v>1610</v>
      </c>
    </row>
    <row r="29" spans="1:12" ht="12.75">
      <c r="A29" s="20" t="s">
        <v>35</v>
      </c>
      <c r="B29" s="9">
        <v>1000</v>
      </c>
      <c r="C29" s="9">
        <v>5</v>
      </c>
      <c r="D29" s="9">
        <v>1</v>
      </c>
      <c r="E29" s="9">
        <v>83</v>
      </c>
      <c r="F29" s="9">
        <v>29</v>
      </c>
      <c r="G29" s="9">
        <v>21</v>
      </c>
      <c r="H29" s="9">
        <v>18</v>
      </c>
      <c r="I29" s="9">
        <v>438</v>
      </c>
      <c r="J29" s="9">
        <v>45</v>
      </c>
      <c r="K29" s="9">
        <v>9</v>
      </c>
      <c r="L29" s="10">
        <f t="shared" si="0"/>
        <v>1649</v>
      </c>
    </row>
    <row r="30" spans="1:12" ht="12.75">
      <c r="A30" s="20" t="s">
        <v>36</v>
      </c>
      <c r="B30" s="9">
        <v>727</v>
      </c>
      <c r="C30" s="9">
        <v>3</v>
      </c>
      <c r="D30" s="9">
        <v>0</v>
      </c>
      <c r="E30" s="9">
        <v>78</v>
      </c>
      <c r="F30" s="9">
        <v>121</v>
      </c>
      <c r="G30" s="9">
        <v>24</v>
      </c>
      <c r="H30" s="9">
        <v>11</v>
      </c>
      <c r="I30" s="9">
        <v>194</v>
      </c>
      <c r="J30" s="9">
        <v>19</v>
      </c>
      <c r="K30" s="9">
        <v>4</v>
      </c>
      <c r="L30" s="10">
        <f t="shared" si="0"/>
        <v>1181</v>
      </c>
    </row>
    <row r="31" spans="1:12" ht="12.75">
      <c r="A31" s="20" t="s">
        <v>37</v>
      </c>
      <c r="B31" s="9">
        <v>1031</v>
      </c>
      <c r="C31" s="9">
        <v>6</v>
      </c>
      <c r="D31" s="9">
        <v>0</v>
      </c>
      <c r="E31" s="9">
        <v>76</v>
      </c>
      <c r="F31" s="9">
        <v>44</v>
      </c>
      <c r="G31" s="9">
        <v>46</v>
      </c>
      <c r="H31" s="9">
        <v>18</v>
      </c>
      <c r="I31" s="9">
        <v>261</v>
      </c>
      <c r="J31" s="9">
        <v>73</v>
      </c>
      <c r="K31" s="9">
        <v>12</v>
      </c>
      <c r="L31" s="10">
        <f t="shared" si="0"/>
        <v>1567</v>
      </c>
    </row>
    <row r="32" spans="1:12" ht="12.75">
      <c r="A32" s="20" t="s">
        <v>38</v>
      </c>
      <c r="B32" s="9">
        <v>1101</v>
      </c>
      <c r="C32" s="9">
        <v>6</v>
      </c>
      <c r="D32" s="9">
        <v>0</v>
      </c>
      <c r="E32" s="9">
        <v>63</v>
      </c>
      <c r="F32" s="9">
        <v>36</v>
      </c>
      <c r="G32" s="9">
        <v>17</v>
      </c>
      <c r="H32" s="9">
        <v>23</v>
      </c>
      <c r="I32" s="9">
        <v>200</v>
      </c>
      <c r="J32" s="9">
        <v>42</v>
      </c>
      <c r="K32" s="9">
        <v>9</v>
      </c>
      <c r="L32" s="10">
        <f t="shared" si="0"/>
        <v>1497</v>
      </c>
    </row>
    <row r="33" spans="1:12" ht="12.75">
      <c r="A33" s="20" t="s">
        <v>39</v>
      </c>
      <c r="B33" s="9">
        <v>1848</v>
      </c>
      <c r="C33" s="9">
        <v>8</v>
      </c>
      <c r="D33" s="9">
        <v>0</v>
      </c>
      <c r="E33" s="9">
        <v>22</v>
      </c>
      <c r="F33" s="9">
        <v>4</v>
      </c>
      <c r="G33" s="9">
        <v>0</v>
      </c>
      <c r="H33" s="9">
        <v>35</v>
      </c>
      <c r="I33" s="9">
        <v>17</v>
      </c>
      <c r="J33" s="9">
        <v>12</v>
      </c>
      <c r="K33" s="9">
        <v>18</v>
      </c>
      <c r="L33" s="10">
        <f t="shared" si="0"/>
        <v>1964</v>
      </c>
    </row>
    <row r="34" spans="1:12" ht="12.75">
      <c r="A34" s="20" t="s">
        <v>40</v>
      </c>
      <c r="B34" s="9">
        <v>1318</v>
      </c>
      <c r="C34" s="9">
        <v>5</v>
      </c>
      <c r="D34" s="9">
        <v>0</v>
      </c>
      <c r="E34" s="9">
        <v>82</v>
      </c>
      <c r="F34" s="9">
        <v>48</v>
      </c>
      <c r="G34" s="9">
        <v>25</v>
      </c>
      <c r="H34" s="9">
        <v>28</v>
      </c>
      <c r="I34" s="9">
        <v>340</v>
      </c>
      <c r="J34" s="9">
        <v>44</v>
      </c>
      <c r="K34" s="9">
        <v>9</v>
      </c>
      <c r="L34" s="10">
        <f t="shared" si="0"/>
        <v>1899</v>
      </c>
    </row>
    <row r="35" spans="1:12" ht="12.75">
      <c r="A35" s="20" t="s">
        <v>41</v>
      </c>
      <c r="B35" s="9">
        <v>1050</v>
      </c>
      <c r="C35" s="9">
        <v>5</v>
      </c>
      <c r="D35" s="9">
        <v>0</v>
      </c>
      <c r="E35" s="9">
        <v>83</v>
      </c>
      <c r="F35" s="9">
        <v>53</v>
      </c>
      <c r="G35" s="9">
        <v>24</v>
      </c>
      <c r="H35" s="9">
        <v>25</v>
      </c>
      <c r="I35" s="9">
        <v>371</v>
      </c>
      <c r="J35" s="9">
        <v>91</v>
      </c>
      <c r="K35" s="9">
        <v>6</v>
      </c>
      <c r="L35" s="10">
        <f t="shared" si="0"/>
        <v>1708</v>
      </c>
    </row>
    <row r="36" spans="1:12" ht="12.75">
      <c r="A36" s="20" t="s">
        <v>42</v>
      </c>
      <c r="B36" s="9">
        <v>1099</v>
      </c>
      <c r="C36" s="9">
        <v>5</v>
      </c>
      <c r="D36" s="9">
        <v>0</v>
      </c>
      <c r="E36" s="9">
        <v>91</v>
      </c>
      <c r="F36" s="9">
        <v>53</v>
      </c>
      <c r="G36" s="9">
        <v>14</v>
      </c>
      <c r="H36" s="9">
        <v>29</v>
      </c>
      <c r="I36" s="9">
        <v>383</v>
      </c>
      <c r="J36" s="9">
        <v>137</v>
      </c>
      <c r="K36" s="9">
        <v>13</v>
      </c>
      <c r="L36" s="10">
        <f t="shared" si="0"/>
        <v>1824</v>
      </c>
    </row>
    <row r="37" spans="1:12" ht="12.75">
      <c r="A37" s="20" t="s">
        <v>43</v>
      </c>
      <c r="B37" s="9">
        <v>1088</v>
      </c>
      <c r="C37" s="9">
        <v>6</v>
      </c>
      <c r="D37" s="9">
        <v>0</v>
      </c>
      <c r="E37" s="9">
        <v>99</v>
      </c>
      <c r="F37" s="9">
        <v>32</v>
      </c>
      <c r="G37" s="9">
        <v>21</v>
      </c>
      <c r="H37" s="9">
        <v>27</v>
      </c>
      <c r="I37" s="9">
        <v>401</v>
      </c>
      <c r="J37" s="9">
        <v>112</v>
      </c>
      <c r="K37" s="9">
        <v>8</v>
      </c>
      <c r="L37" s="10">
        <f t="shared" si="0"/>
        <v>1794</v>
      </c>
    </row>
    <row r="38" spans="1:12" ht="12.75">
      <c r="A38" s="20" t="s">
        <v>44</v>
      </c>
      <c r="B38" s="9">
        <v>1364</v>
      </c>
      <c r="C38" s="9">
        <v>7</v>
      </c>
      <c r="D38" s="9">
        <v>1</v>
      </c>
      <c r="E38" s="9">
        <v>90</v>
      </c>
      <c r="F38" s="9">
        <v>30</v>
      </c>
      <c r="G38" s="9">
        <v>37</v>
      </c>
      <c r="H38" s="9">
        <v>20</v>
      </c>
      <c r="I38" s="9">
        <v>470</v>
      </c>
      <c r="J38" s="9">
        <v>84</v>
      </c>
      <c r="K38" s="9">
        <v>17</v>
      </c>
      <c r="L38" s="10">
        <f t="shared" si="0"/>
        <v>2120</v>
      </c>
    </row>
    <row r="39" spans="1:12" ht="12.75">
      <c r="A39" s="20" t="s">
        <v>45</v>
      </c>
      <c r="B39" s="9">
        <v>1316</v>
      </c>
      <c r="C39" s="9">
        <v>5</v>
      </c>
      <c r="D39" s="9">
        <v>0</v>
      </c>
      <c r="E39" s="9">
        <v>73</v>
      </c>
      <c r="F39" s="9">
        <v>23</v>
      </c>
      <c r="G39" s="9">
        <v>9</v>
      </c>
      <c r="H39" s="9">
        <v>29</v>
      </c>
      <c r="I39" s="9">
        <v>196</v>
      </c>
      <c r="J39" s="9">
        <v>73</v>
      </c>
      <c r="K39" s="9">
        <v>19</v>
      </c>
      <c r="L39" s="10">
        <f t="shared" si="0"/>
        <v>1743</v>
      </c>
    </row>
    <row r="40" spans="1:12" ht="12.75">
      <c r="A40" s="20" t="s">
        <v>46</v>
      </c>
      <c r="B40" s="9">
        <v>1927</v>
      </c>
      <c r="C40" s="9">
        <v>15</v>
      </c>
      <c r="D40" s="9">
        <v>0</v>
      </c>
      <c r="E40" s="9">
        <v>29</v>
      </c>
      <c r="F40" s="9">
        <v>11</v>
      </c>
      <c r="G40" s="9">
        <v>5</v>
      </c>
      <c r="H40" s="9">
        <v>37</v>
      </c>
      <c r="I40" s="9">
        <v>21</v>
      </c>
      <c r="J40" s="9">
        <v>10</v>
      </c>
      <c r="K40" s="9">
        <v>10</v>
      </c>
      <c r="L40" s="10">
        <f t="shared" si="0"/>
        <v>2065</v>
      </c>
    </row>
    <row r="41" spans="1:12" ht="12.75">
      <c r="A41" s="20" t="s">
        <v>47</v>
      </c>
      <c r="B41" s="9">
        <v>1318</v>
      </c>
      <c r="C41" s="9">
        <v>10</v>
      </c>
      <c r="D41" s="9">
        <v>0</v>
      </c>
      <c r="E41" s="9">
        <v>83</v>
      </c>
      <c r="F41" s="9">
        <v>45</v>
      </c>
      <c r="G41" s="9">
        <v>9</v>
      </c>
      <c r="H41" s="9">
        <v>32</v>
      </c>
      <c r="I41" s="9">
        <v>399</v>
      </c>
      <c r="J41" s="9">
        <v>64</v>
      </c>
      <c r="K41" s="9">
        <v>10</v>
      </c>
      <c r="L41" s="10">
        <f t="shared" si="0"/>
        <v>1970</v>
      </c>
    </row>
    <row r="42" spans="1:12" ht="12.75">
      <c r="A42" s="20" t="s">
        <v>48</v>
      </c>
      <c r="B42" s="9">
        <v>1077</v>
      </c>
      <c r="C42" s="9">
        <v>8</v>
      </c>
      <c r="D42" s="9">
        <v>0</v>
      </c>
      <c r="E42" s="9">
        <v>85</v>
      </c>
      <c r="F42" s="9">
        <v>54</v>
      </c>
      <c r="G42" s="9">
        <v>29</v>
      </c>
      <c r="H42" s="9">
        <v>21</v>
      </c>
      <c r="I42" s="9">
        <v>444</v>
      </c>
      <c r="J42" s="9">
        <v>64</v>
      </c>
      <c r="K42" s="9">
        <v>5</v>
      </c>
      <c r="L42" s="10">
        <f t="shared" si="0"/>
        <v>1787</v>
      </c>
    </row>
    <row r="43" spans="1:12" ht="12.75">
      <c r="A43" s="20" t="s">
        <v>49</v>
      </c>
      <c r="B43" s="9">
        <v>997</v>
      </c>
      <c r="C43" s="9">
        <v>2</v>
      </c>
      <c r="D43" s="9">
        <v>0</v>
      </c>
      <c r="E43" s="9">
        <v>78</v>
      </c>
      <c r="F43" s="9">
        <v>69</v>
      </c>
      <c r="G43" s="9">
        <v>25</v>
      </c>
      <c r="H43" s="9">
        <v>24</v>
      </c>
      <c r="I43" s="9">
        <v>449</v>
      </c>
      <c r="J43" s="9">
        <v>59</v>
      </c>
      <c r="K43" s="9">
        <v>6</v>
      </c>
      <c r="L43" s="10">
        <f t="shared" si="0"/>
        <v>1709</v>
      </c>
    </row>
    <row r="44" spans="1:12" ht="12.75">
      <c r="A44" s="20" t="s">
        <v>50</v>
      </c>
      <c r="B44" s="9">
        <v>1145</v>
      </c>
      <c r="C44" s="9">
        <v>3</v>
      </c>
      <c r="D44" s="9">
        <v>0</v>
      </c>
      <c r="E44" s="9">
        <v>88</v>
      </c>
      <c r="F44" s="9">
        <v>35</v>
      </c>
      <c r="G44" s="9">
        <v>26</v>
      </c>
      <c r="H44" s="9">
        <v>27</v>
      </c>
      <c r="I44" s="9">
        <v>476</v>
      </c>
      <c r="J44" s="9">
        <v>88</v>
      </c>
      <c r="K44" s="9">
        <v>11</v>
      </c>
      <c r="L44" s="10">
        <f t="shared" si="0"/>
        <v>1899</v>
      </c>
    </row>
    <row r="45" spans="1:12" ht="13.5" thickBot="1">
      <c r="A45" s="20" t="s">
        <v>51</v>
      </c>
      <c r="B45" s="9">
        <v>1427</v>
      </c>
      <c r="C45" s="9">
        <v>6</v>
      </c>
      <c r="D45" s="9">
        <v>1</v>
      </c>
      <c r="E45" s="9">
        <v>97</v>
      </c>
      <c r="F45" s="9">
        <v>47</v>
      </c>
      <c r="G45" s="9">
        <v>19</v>
      </c>
      <c r="H45" s="9">
        <v>29</v>
      </c>
      <c r="I45" s="9">
        <v>417</v>
      </c>
      <c r="J45" s="9">
        <v>100</v>
      </c>
      <c r="K45" s="9">
        <v>9</v>
      </c>
      <c r="L45" s="10">
        <f t="shared" si="0"/>
        <v>2152</v>
      </c>
    </row>
    <row r="46" spans="1:12" ht="12.75">
      <c r="A46" s="21" t="s">
        <v>17</v>
      </c>
      <c r="B46" s="11">
        <f aca="true" t="shared" si="1" ref="B46:L46">SUM(B15:B45)</f>
        <v>38115</v>
      </c>
      <c r="C46" s="11">
        <f t="shared" si="1"/>
        <v>189</v>
      </c>
      <c r="D46" s="11">
        <f t="shared" si="1"/>
        <v>4</v>
      </c>
      <c r="E46" s="11">
        <f t="shared" si="1"/>
        <v>2115</v>
      </c>
      <c r="F46" s="11">
        <f t="shared" si="1"/>
        <v>1143</v>
      </c>
      <c r="G46" s="11">
        <f t="shared" si="1"/>
        <v>637</v>
      </c>
      <c r="H46" s="11">
        <f t="shared" si="1"/>
        <v>749</v>
      </c>
      <c r="I46" s="11">
        <f t="shared" si="1"/>
        <v>9536</v>
      </c>
      <c r="J46" s="11">
        <f t="shared" si="1"/>
        <v>1701</v>
      </c>
      <c r="K46" s="11">
        <f t="shared" si="1"/>
        <v>363</v>
      </c>
      <c r="L46" s="12">
        <f t="shared" si="1"/>
        <v>54552</v>
      </c>
    </row>
    <row r="47" spans="1:12" ht="13.5" thickBot="1">
      <c r="A47" s="22" t="s">
        <v>52</v>
      </c>
      <c r="B47" s="13">
        <f aca="true" t="shared" si="2" ref="B47:L47">(B46/$M13)</f>
        <v>1229.516129032258</v>
      </c>
      <c r="C47" s="13">
        <f t="shared" si="2"/>
        <v>6.096774193548387</v>
      </c>
      <c r="D47" s="13">
        <f t="shared" si="2"/>
        <v>0.12903225806451613</v>
      </c>
      <c r="E47" s="13">
        <f t="shared" si="2"/>
        <v>68.2258064516129</v>
      </c>
      <c r="F47" s="13">
        <f t="shared" si="2"/>
        <v>36.87096774193548</v>
      </c>
      <c r="G47" s="13">
        <f t="shared" si="2"/>
        <v>20.548387096774192</v>
      </c>
      <c r="H47" s="13">
        <f t="shared" si="2"/>
        <v>24.161290322580644</v>
      </c>
      <c r="I47" s="13">
        <f t="shared" si="2"/>
        <v>307.61290322580646</v>
      </c>
      <c r="J47" s="13">
        <f t="shared" si="2"/>
        <v>54.87096774193548</v>
      </c>
      <c r="K47" s="13">
        <f t="shared" si="2"/>
        <v>11.709677419354838</v>
      </c>
      <c r="L47" s="14">
        <f t="shared" si="2"/>
        <v>1759.741935483871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2020-02-05T21:23:20Z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Enero</vt:lpwstr>
  </property>
  <property fmtid="{D5CDD505-2E9C-101B-9397-08002B2CF9AE}" pid="4" name="A">
    <vt:lpwstr>2020</vt:lpwstr>
  </property>
  <property fmtid="{D5CDD505-2E9C-101B-9397-08002B2CF9AE}" pid="5" name="URL Documen">
    <vt:lpwstr>/PasadasVehiculares/Vehic-ENERO-2020.xls</vt:lpwstr>
  </property>
  <property fmtid="{D5CDD505-2E9C-101B-9397-08002B2CF9AE}" pid="6" name="N_M">
    <vt:lpwstr>1.00000000000000</vt:lpwstr>
  </property>
</Properties>
</file>