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enero-19" sheetId="1" r:id="rId1"/>
    <sheet name="chai-enero-19" sheetId="2" r:id="rId2"/>
    <sheet name="las-raices-enero-19" sheetId="3" r:id="rId3"/>
    <sheet name="San-Roque-enero-19" sheetId="4" r:id="rId4"/>
  </sheets>
  <definedNames/>
  <calcPr fullCalcOnLoad="1"/>
</workbook>
</file>

<file path=xl/sharedStrings.xml><?xml version="1.0" encoding="utf-8"?>
<sst xmlns="http://schemas.openxmlformats.org/spreadsheetml/2006/main" count="244" uniqueCount="67">
  <si>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</si>
  <si>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</si>
  <si>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</si>
  <si>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</si>
  <si>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</si>
  <si>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</si>
  <si>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</si>
  <si>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</si>
  <si>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</si>
  <si>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</si>
  <si>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</si>
  <si>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</si>
  <si>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</si>
  <si>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</si>
  <si>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</si>
  <si>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</si>
  <si>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</si>
  <si>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</si>
  <si>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</si>
  <si>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</si>
  <si>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</si>
  <si>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</si>
  <si>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</si>
  <si>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</si>
  <si>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</si>
  <si>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</si>
  <si>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</si>
  <si>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</si>
  <si>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</si>
  <si>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</si>
  <si>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</si>
  <si>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</si>
  <si>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</si>
  <si>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</si>
  <si>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</si>
  <si>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</si>
  <si>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</si>
  <si>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</si>
  <si>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</si>
  <si>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</si>
  <si>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</si>
  <si>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</si>
  <si>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</si>
  <si>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</si>
  <si>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</si>
  <si>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</si>
  <si>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</si>
  <si>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</si>
  <si>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</si>
  <si>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</si>
  <si>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</si>
  <si>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</si>
  <si>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</si>
  <si>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</si>
  <si>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</si>
  <si>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</si>
  <si>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</si>
  <si>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</si>
  <si>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</si>
  <si>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</si>
  <si>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</si>
  <si>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</si>
  <si>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</si>
  <si>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</si>
  <si>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</si>
  <si>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</si>
  <si>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ENERO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</si>
</sst>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8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2019</v>
      </c>
    </row>
    <row r="7" spans="1:2" ht="11.25" customHeight="1">
      <c r="A7" s="44"/>
      <c r="B7" s="44"/>
    </row>
    <row r="8" spans="1:2" ht="9" customHeight="1">
      <c r="A8" s="44"/>
      <c r="B8" s="4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886</v>
      </c>
      <c r="C15" s="9">
        <v>0</v>
      </c>
      <c r="D15" s="9">
        <v>0</v>
      </c>
      <c r="E15" s="9">
        <v>1</v>
      </c>
      <c r="F15" s="9">
        <v>13</v>
      </c>
      <c r="G15" s="9">
        <v>20</v>
      </c>
      <c r="H15" s="9">
        <v>4</v>
      </c>
      <c r="I15" s="9">
        <v>12</v>
      </c>
      <c r="J15" s="9">
        <v>5</v>
      </c>
      <c r="K15" s="9">
        <v>50</v>
      </c>
      <c r="L15" s="10">
        <f aca="true" t="shared" si="0" ref="L15:L45">SUM(B15:K15)</f>
        <v>991</v>
      </c>
      <c r="M15" s="23" t="s">
        <v>59</v>
      </c>
    </row>
    <row r="16" spans="1:13" ht="12.75">
      <c r="A16" s="20" t="s">
        <v>24</v>
      </c>
      <c r="B16" s="9">
        <v>1141</v>
      </c>
      <c r="C16" s="9">
        <v>1</v>
      </c>
      <c r="D16" s="9">
        <v>0</v>
      </c>
      <c r="E16" s="9">
        <v>11</v>
      </c>
      <c r="F16" s="9">
        <v>38</v>
      </c>
      <c r="G16" s="9">
        <v>127</v>
      </c>
      <c r="H16" s="9">
        <v>15</v>
      </c>
      <c r="I16" s="9">
        <v>105</v>
      </c>
      <c r="J16" s="9">
        <v>12</v>
      </c>
      <c r="K16" s="9">
        <v>36</v>
      </c>
      <c r="L16" s="10">
        <f t="shared" si="0"/>
        <v>1486</v>
      </c>
      <c r="M16" s="28"/>
    </row>
    <row r="17" spans="1:13" ht="12.75">
      <c r="A17" s="20" t="s">
        <v>25</v>
      </c>
      <c r="B17" s="9">
        <v>731</v>
      </c>
      <c r="C17" s="9">
        <v>0</v>
      </c>
      <c r="D17" s="9">
        <v>0</v>
      </c>
      <c r="E17" s="9">
        <v>4</v>
      </c>
      <c r="F17" s="9">
        <v>37</v>
      </c>
      <c r="G17" s="9">
        <v>252</v>
      </c>
      <c r="H17" s="9">
        <v>17</v>
      </c>
      <c r="I17" s="9">
        <v>161</v>
      </c>
      <c r="J17" s="9">
        <v>27</v>
      </c>
      <c r="K17" s="9">
        <v>35</v>
      </c>
      <c r="L17" s="10">
        <f t="shared" si="0"/>
        <v>1264</v>
      </c>
      <c r="M17" s="28"/>
    </row>
    <row r="18" spans="1:13" ht="12.75">
      <c r="A18" s="20" t="s">
        <v>26</v>
      </c>
      <c r="B18" s="9">
        <v>776</v>
      </c>
      <c r="C18" s="9">
        <v>0</v>
      </c>
      <c r="D18" s="9">
        <v>0</v>
      </c>
      <c r="E18" s="9">
        <v>5</v>
      </c>
      <c r="F18" s="9">
        <v>40</v>
      </c>
      <c r="G18" s="9">
        <v>312</v>
      </c>
      <c r="H18" s="9">
        <v>16</v>
      </c>
      <c r="I18" s="9">
        <v>209</v>
      </c>
      <c r="J18" s="9">
        <v>27</v>
      </c>
      <c r="K18" s="9">
        <v>43</v>
      </c>
      <c r="L18" s="10">
        <f t="shared" si="0"/>
        <v>1428</v>
      </c>
      <c r="M18" s="28"/>
    </row>
    <row r="19" spans="1:13" ht="12.75">
      <c r="A19" s="20" t="s">
        <v>27</v>
      </c>
      <c r="B19" s="9">
        <v>855</v>
      </c>
      <c r="C19" s="9">
        <v>1</v>
      </c>
      <c r="D19" s="9"/>
      <c r="E19" s="9">
        <v>4</v>
      </c>
      <c r="F19" s="9">
        <v>30</v>
      </c>
      <c r="G19" s="9">
        <v>222</v>
      </c>
      <c r="H19" s="9">
        <v>13</v>
      </c>
      <c r="I19" s="9">
        <v>164</v>
      </c>
      <c r="J19" s="9">
        <v>50</v>
      </c>
      <c r="K19" s="9">
        <v>41</v>
      </c>
      <c r="L19" s="10">
        <f t="shared" si="0"/>
        <v>1380</v>
      </c>
      <c r="M19" s="28"/>
    </row>
    <row r="20" spans="1:13" ht="12.75">
      <c r="A20" s="20" t="s">
        <v>28</v>
      </c>
      <c r="B20" s="9">
        <v>954</v>
      </c>
      <c r="C20" s="9">
        <v>2</v>
      </c>
      <c r="D20" s="9">
        <v>0</v>
      </c>
      <c r="E20" s="9">
        <v>3</v>
      </c>
      <c r="F20" s="9">
        <v>28</v>
      </c>
      <c r="G20" s="9">
        <v>91</v>
      </c>
      <c r="H20" s="9">
        <v>10</v>
      </c>
      <c r="I20" s="9">
        <v>51</v>
      </c>
      <c r="J20" s="9">
        <v>7</v>
      </c>
      <c r="K20" s="9">
        <v>24</v>
      </c>
      <c r="L20" s="10">
        <f t="shared" si="0"/>
        <v>1170</v>
      </c>
      <c r="M20" s="28"/>
    </row>
    <row r="21" spans="1:13" ht="12.75">
      <c r="A21" s="20" t="s">
        <v>29</v>
      </c>
      <c r="B21" s="9">
        <v>828</v>
      </c>
      <c r="C21" s="9">
        <v>5</v>
      </c>
      <c r="D21" s="9">
        <v>0</v>
      </c>
      <c r="E21" s="9">
        <v>5</v>
      </c>
      <c r="F21" s="9">
        <v>29</v>
      </c>
      <c r="G21" s="9">
        <v>168</v>
      </c>
      <c r="H21" s="9">
        <v>13</v>
      </c>
      <c r="I21" s="9">
        <v>93</v>
      </c>
      <c r="J21" s="9">
        <v>19</v>
      </c>
      <c r="K21" s="9">
        <v>27</v>
      </c>
      <c r="L21" s="10">
        <f t="shared" si="0"/>
        <v>1187</v>
      </c>
      <c r="M21" s="28"/>
    </row>
    <row r="22" spans="1:13" ht="12.75">
      <c r="A22" s="20" t="s">
        <v>30</v>
      </c>
      <c r="B22" s="9">
        <v>678</v>
      </c>
      <c r="C22" s="9">
        <v>2</v>
      </c>
      <c r="D22" s="9">
        <v>0</v>
      </c>
      <c r="E22" s="9">
        <v>5</v>
      </c>
      <c r="F22" s="9">
        <v>21</v>
      </c>
      <c r="G22" s="9">
        <v>149</v>
      </c>
      <c r="H22" s="9">
        <v>10</v>
      </c>
      <c r="I22" s="9">
        <v>284</v>
      </c>
      <c r="J22" s="9">
        <v>34</v>
      </c>
      <c r="K22" s="9">
        <v>30</v>
      </c>
      <c r="L22" s="10">
        <f t="shared" si="0"/>
        <v>1213</v>
      </c>
      <c r="M22" s="28"/>
    </row>
    <row r="23" spans="1:13" ht="12.75">
      <c r="A23" s="20" t="s">
        <v>31</v>
      </c>
      <c r="B23" s="9">
        <v>600</v>
      </c>
      <c r="C23" s="9">
        <v>0</v>
      </c>
      <c r="D23" s="9">
        <v>0</v>
      </c>
      <c r="E23" s="9">
        <v>13</v>
      </c>
      <c r="F23" s="9">
        <v>31</v>
      </c>
      <c r="G23" s="9">
        <v>196</v>
      </c>
      <c r="H23" s="9">
        <v>9</v>
      </c>
      <c r="I23" s="9">
        <v>303</v>
      </c>
      <c r="J23" s="9">
        <v>48</v>
      </c>
      <c r="K23" s="9">
        <v>26</v>
      </c>
      <c r="L23" s="10">
        <f t="shared" si="0"/>
        <v>1226</v>
      </c>
      <c r="M23" s="28"/>
    </row>
    <row r="24" spans="1:13" ht="12.75">
      <c r="A24" s="20" t="s">
        <v>32</v>
      </c>
      <c r="B24" s="9">
        <v>769</v>
      </c>
      <c r="C24" s="9">
        <v>1</v>
      </c>
      <c r="D24" s="9">
        <v>0</v>
      </c>
      <c r="E24" s="9">
        <v>9</v>
      </c>
      <c r="F24" s="9">
        <v>24</v>
      </c>
      <c r="G24" s="9">
        <v>128</v>
      </c>
      <c r="H24" s="9">
        <v>10</v>
      </c>
      <c r="I24" s="9">
        <v>313</v>
      </c>
      <c r="J24" s="9">
        <v>48</v>
      </c>
      <c r="K24" s="9">
        <v>35</v>
      </c>
      <c r="L24" s="10">
        <f t="shared" si="0"/>
        <v>1337</v>
      </c>
      <c r="M24" s="28"/>
    </row>
    <row r="25" spans="1:13" ht="12.75">
      <c r="A25" s="20" t="s">
        <v>33</v>
      </c>
      <c r="B25" s="9">
        <v>844</v>
      </c>
      <c r="C25" s="9">
        <v>1</v>
      </c>
      <c r="D25" s="9">
        <v>0</v>
      </c>
      <c r="E25" s="9">
        <v>15</v>
      </c>
      <c r="F25" s="9">
        <v>33</v>
      </c>
      <c r="G25" s="9">
        <v>193</v>
      </c>
      <c r="H25" s="9">
        <v>14</v>
      </c>
      <c r="I25" s="9">
        <v>244</v>
      </c>
      <c r="J25" s="9">
        <v>42</v>
      </c>
      <c r="K25" s="9">
        <v>53</v>
      </c>
      <c r="L25" s="10">
        <f t="shared" si="0"/>
        <v>1439</v>
      </c>
      <c r="M25" s="28"/>
    </row>
    <row r="26" spans="1:13" ht="12.75">
      <c r="A26" s="20" t="s">
        <v>34</v>
      </c>
      <c r="B26" s="9">
        <v>1159</v>
      </c>
      <c r="C26" s="9">
        <v>0</v>
      </c>
      <c r="D26" s="9">
        <v>0</v>
      </c>
      <c r="E26" s="9">
        <v>7</v>
      </c>
      <c r="F26" s="9">
        <v>32</v>
      </c>
      <c r="G26" s="9">
        <v>78</v>
      </c>
      <c r="H26" s="9">
        <v>14</v>
      </c>
      <c r="I26" s="9">
        <v>241</v>
      </c>
      <c r="J26" s="9">
        <v>31</v>
      </c>
      <c r="K26" s="9">
        <v>37</v>
      </c>
      <c r="L26" s="10">
        <f t="shared" si="0"/>
        <v>1599</v>
      </c>
      <c r="M26" s="28"/>
    </row>
    <row r="27" spans="1:13" ht="12.75">
      <c r="A27" s="20" t="s">
        <v>35</v>
      </c>
      <c r="B27" s="9">
        <v>1304</v>
      </c>
      <c r="C27" s="9">
        <v>2</v>
      </c>
      <c r="D27" s="9">
        <v>0</v>
      </c>
      <c r="E27" s="9">
        <v>4</v>
      </c>
      <c r="F27" s="9">
        <v>32</v>
      </c>
      <c r="G27" s="9">
        <v>55</v>
      </c>
      <c r="H27" s="9">
        <v>7</v>
      </c>
      <c r="I27" s="9">
        <v>105</v>
      </c>
      <c r="J27" s="9">
        <v>11</v>
      </c>
      <c r="K27" s="9">
        <v>74</v>
      </c>
      <c r="L27" s="10">
        <f t="shared" si="0"/>
        <v>1594</v>
      </c>
      <c r="M27" s="28"/>
    </row>
    <row r="28" spans="1:12" ht="12.75">
      <c r="A28" s="20">
        <v>14</v>
      </c>
      <c r="B28" s="9">
        <v>1278</v>
      </c>
      <c r="C28" s="9">
        <v>1</v>
      </c>
      <c r="D28" s="9">
        <v>0</v>
      </c>
      <c r="E28" s="9">
        <v>6</v>
      </c>
      <c r="F28" s="9">
        <v>25</v>
      </c>
      <c r="G28" s="9">
        <v>72</v>
      </c>
      <c r="H28" s="9">
        <v>12</v>
      </c>
      <c r="I28" s="9">
        <v>228</v>
      </c>
      <c r="J28" s="9">
        <v>30</v>
      </c>
      <c r="K28" s="9">
        <v>51</v>
      </c>
      <c r="L28" s="10">
        <f t="shared" si="0"/>
        <v>1703</v>
      </c>
    </row>
    <row r="29" spans="1:12" ht="12.75">
      <c r="A29" s="20" t="s">
        <v>37</v>
      </c>
      <c r="B29" s="9">
        <v>944</v>
      </c>
      <c r="C29" s="9">
        <v>0</v>
      </c>
      <c r="D29" s="9">
        <v>0</v>
      </c>
      <c r="E29" s="9">
        <v>4</v>
      </c>
      <c r="F29" s="9">
        <v>35</v>
      </c>
      <c r="G29" s="9">
        <v>280</v>
      </c>
      <c r="H29" s="9">
        <v>13</v>
      </c>
      <c r="I29" s="9">
        <v>173</v>
      </c>
      <c r="J29" s="9">
        <v>49</v>
      </c>
      <c r="K29" s="9">
        <v>51</v>
      </c>
      <c r="L29" s="10">
        <f t="shared" si="0"/>
        <v>1549</v>
      </c>
    </row>
    <row r="30" spans="1:12" ht="12.75">
      <c r="A30" s="20" t="s">
        <v>38</v>
      </c>
      <c r="B30" s="9">
        <v>761</v>
      </c>
      <c r="C30" s="9">
        <v>2</v>
      </c>
      <c r="D30" s="9">
        <v>0</v>
      </c>
      <c r="E30" s="9">
        <v>5</v>
      </c>
      <c r="F30" s="9">
        <v>31</v>
      </c>
      <c r="G30" s="9">
        <v>282</v>
      </c>
      <c r="H30" s="9">
        <v>10</v>
      </c>
      <c r="I30" s="9">
        <v>151</v>
      </c>
      <c r="J30" s="9">
        <v>43</v>
      </c>
      <c r="K30" s="9">
        <v>41</v>
      </c>
      <c r="L30" s="10">
        <f t="shared" si="0"/>
        <v>1326</v>
      </c>
    </row>
    <row r="31" spans="1:12" ht="12.75">
      <c r="A31" s="20" t="s">
        <v>39</v>
      </c>
      <c r="B31" s="9">
        <v>740</v>
      </c>
      <c r="C31" s="9">
        <v>2</v>
      </c>
      <c r="D31" s="9">
        <v>0</v>
      </c>
      <c r="E31" s="9">
        <v>2</v>
      </c>
      <c r="F31" s="9">
        <v>29</v>
      </c>
      <c r="G31" s="9">
        <v>243</v>
      </c>
      <c r="H31" s="9">
        <v>16</v>
      </c>
      <c r="I31" s="9">
        <v>166</v>
      </c>
      <c r="J31" s="9">
        <v>47</v>
      </c>
      <c r="K31" s="9">
        <v>31</v>
      </c>
      <c r="L31" s="10">
        <f t="shared" si="0"/>
        <v>1276</v>
      </c>
    </row>
    <row r="32" spans="1:12" ht="12.75">
      <c r="A32" s="20" t="s">
        <v>40</v>
      </c>
      <c r="B32" s="9">
        <v>885</v>
      </c>
      <c r="C32" s="9">
        <v>3</v>
      </c>
      <c r="D32" s="9">
        <v>0</v>
      </c>
      <c r="E32" s="9">
        <v>10</v>
      </c>
      <c r="F32" s="9">
        <v>27</v>
      </c>
      <c r="G32" s="9">
        <v>270</v>
      </c>
      <c r="H32" s="9">
        <v>14</v>
      </c>
      <c r="I32" s="9">
        <v>142</v>
      </c>
      <c r="J32" s="9">
        <v>43</v>
      </c>
      <c r="K32" s="9">
        <v>73</v>
      </c>
      <c r="L32" s="10">
        <f t="shared" si="0"/>
        <v>1467</v>
      </c>
    </row>
    <row r="33" spans="1:12" ht="12.75">
      <c r="A33" s="20" t="s">
        <v>41</v>
      </c>
      <c r="B33" s="9">
        <v>985</v>
      </c>
      <c r="C33" s="9">
        <v>5</v>
      </c>
      <c r="D33" s="9">
        <v>0</v>
      </c>
      <c r="E33" s="9">
        <v>4</v>
      </c>
      <c r="F33" s="9">
        <v>33</v>
      </c>
      <c r="G33" s="9">
        <v>237</v>
      </c>
      <c r="H33" s="9">
        <v>15</v>
      </c>
      <c r="I33" s="9">
        <v>133</v>
      </c>
      <c r="J33" s="9">
        <v>39</v>
      </c>
      <c r="K33" s="9">
        <v>55</v>
      </c>
      <c r="L33" s="10">
        <f t="shared" si="0"/>
        <v>1506</v>
      </c>
    </row>
    <row r="34" spans="1:12" ht="12.75">
      <c r="A34" s="20" t="s">
        <v>42</v>
      </c>
      <c r="B34" s="9">
        <v>1639</v>
      </c>
      <c r="C34" s="9">
        <v>1</v>
      </c>
      <c r="D34" s="9">
        <v>0</v>
      </c>
      <c r="E34" s="9">
        <v>0</v>
      </c>
      <c r="F34" s="9">
        <v>36</v>
      </c>
      <c r="G34" s="9">
        <v>100</v>
      </c>
      <c r="H34" s="9">
        <v>14</v>
      </c>
      <c r="I34" s="9">
        <v>67</v>
      </c>
      <c r="J34" s="9">
        <v>12</v>
      </c>
      <c r="K34" s="9">
        <v>82</v>
      </c>
      <c r="L34" s="10">
        <f t="shared" si="0"/>
        <v>1951</v>
      </c>
    </row>
    <row r="35" spans="1:12" ht="12.75">
      <c r="A35" s="20" t="s">
        <v>43</v>
      </c>
      <c r="B35" s="9">
        <v>1297</v>
      </c>
      <c r="C35" s="9">
        <v>2</v>
      </c>
      <c r="D35" s="9">
        <v>0</v>
      </c>
      <c r="E35" s="9">
        <v>3</v>
      </c>
      <c r="F35" s="9">
        <v>31</v>
      </c>
      <c r="G35" s="9">
        <v>189</v>
      </c>
      <c r="H35" s="9">
        <v>15</v>
      </c>
      <c r="I35" s="9">
        <v>123</v>
      </c>
      <c r="J35" s="9">
        <v>24</v>
      </c>
      <c r="K35" s="9">
        <v>45</v>
      </c>
      <c r="L35" s="10">
        <f t="shared" si="0"/>
        <v>1729</v>
      </c>
    </row>
    <row r="36" spans="1:12" ht="12.75">
      <c r="A36" s="20" t="s">
        <v>44</v>
      </c>
      <c r="B36" s="9">
        <v>900</v>
      </c>
      <c r="C36" s="9">
        <v>1</v>
      </c>
      <c r="D36" s="9">
        <v>0</v>
      </c>
      <c r="E36" s="9">
        <v>11</v>
      </c>
      <c r="F36" s="9">
        <v>24</v>
      </c>
      <c r="G36" s="9">
        <v>174</v>
      </c>
      <c r="H36" s="9">
        <v>14</v>
      </c>
      <c r="I36" s="9">
        <v>341</v>
      </c>
      <c r="J36" s="9">
        <v>32</v>
      </c>
      <c r="K36" s="9">
        <v>36</v>
      </c>
      <c r="L36" s="10">
        <f t="shared" si="0"/>
        <v>1533</v>
      </c>
    </row>
    <row r="37" spans="1:12" ht="12.75">
      <c r="A37" s="20" t="s">
        <v>45</v>
      </c>
      <c r="B37" s="9">
        <v>840</v>
      </c>
      <c r="C37" s="9">
        <v>1</v>
      </c>
      <c r="D37" s="9">
        <v>0</v>
      </c>
      <c r="E37" s="9">
        <v>10</v>
      </c>
      <c r="F37" s="9">
        <v>28</v>
      </c>
      <c r="G37" s="9">
        <v>162</v>
      </c>
      <c r="H37" s="9">
        <v>12</v>
      </c>
      <c r="I37" s="9">
        <v>361</v>
      </c>
      <c r="J37" s="9">
        <v>23</v>
      </c>
      <c r="K37" s="9">
        <v>19</v>
      </c>
      <c r="L37" s="10">
        <f t="shared" si="0"/>
        <v>1456</v>
      </c>
    </row>
    <row r="38" spans="1:12" ht="12.75">
      <c r="A38" s="20" t="s">
        <v>46</v>
      </c>
      <c r="B38" s="9">
        <v>882</v>
      </c>
      <c r="C38" s="9">
        <v>2</v>
      </c>
      <c r="D38" s="9">
        <v>0</v>
      </c>
      <c r="E38" s="9">
        <v>6</v>
      </c>
      <c r="F38" s="9">
        <v>21</v>
      </c>
      <c r="G38" s="9">
        <v>118</v>
      </c>
      <c r="H38" s="9">
        <v>9</v>
      </c>
      <c r="I38" s="9">
        <v>307</v>
      </c>
      <c r="J38" s="9">
        <v>17</v>
      </c>
      <c r="K38" s="9">
        <v>22</v>
      </c>
      <c r="L38" s="10">
        <f t="shared" si="0"/>
        <v>1384</v>
      </c>
    </row>
    <row r="39" spans="1:12" ht="12.75">
      <c r="A39" s="20" t="s">
        <v>47</v>
      </c>
      <c r="B39" s="9">
        <v>1110</v>
      </c>
      <c r="C39" s="9">
        <v>0</v>
      </c>
      <c r="D39" s="9">
        <v>0</v>
      </c>
      <c r="E39" s="9">
        <v>7</v>
      </c>
      <c r="F39" s="9">
        <v>34</v>
      </c>
      <c r="G39" s="9">
        <v>212</v>
      </c>
      <c r="H39" s="9">
        <v>12</v>
      </c>
      <c r="I39" s="9">
        <v>320</v>
      </c>
      <c r="J39" s="9">
        <v>32</v>
      </c>
      <c r="K39" s="9">
        <v>50</v>
      </c>
      <c r="L39" s="10">
        <f t="shared" si="0"/>
        <v>1777</v>
      </c>
    </row>
    <row r="40" spans="1:12" ht="12.75">
      <c r="A40" s="20" t="s">
        <v>48</v>
      </c>
      <c r="B40" s="9">
        <v>1219</v>
      </c>
      <c r="C40" s="9">
        <v>5</v>
      </c>
      <c r="D40" s="9">
        <v>0</v>
      </c>
      <c r="E40" s="9">
        <v>1</v>
      </c>
      <c r="F40" s="9">
        <v>27</v>
      </c>
      <c r="G40" s="9">
        <v>119</v>
      </c>
      <c r="H40" s="9">
        <v>13</v>
      </c>
      <c r="I40" s="9">
        <v>236</v>
      </c>
      <c r="J40" s="9">
        <v>21</v>
      </c>
      <c r="K40" s="9">
        <v>43</v>
      </c>
      <c r="L40" s="10">
        <f t="shared" si="0"/>
        <v>1684</v>
      </c>
    </row>
    <row r="41" spans="1:12" ht="12.75">
      <c r="A41" s="20" t="s">
        <v>49</v>
      </c>
      <c r="B41" s="9">
        <v>1312</v>
      </c>
      <c r="C41" s="9">
        <v>6</v>
      </c>
      <c r="D41" s="9">
        <v>0</v>
      </c>
      <c r="E41" s="9">
        <v>3</v>
      </c>
      <c r="F41" s="9">
        <v>31</v>
      </c>
      <c r="G41" s="9">
        <v>63</v>
      </c>
      <c r="H41" s="9">
        <v>11</v>
      </c>
      <c r="I41" s="9">
        <v>82</v>
      </c>
      <c r="J41" s="9">
        <v>14</v>
      </c>
      <c r="K41" s="9">
        <v>46</v>
      </c>
      <c r="L41" s="10">
        <f t="shared" si="0"/>
        <v>1568</v>
      </c>
    </row>
    <row r="42" spans="1:12" ht="12.75">
      <c r="A42" s="20" t="s">
        <v>50</v>
      </c>
      <c r="B42" s="9">
        <v>1351</v>
      </c>
      <c r="C42" s="9">
        <v>0</v>
      </c>
      <c r="D42" s="9">
        <v>0</v>
      </c>
      <c r="E42" s="9">
        <v>6</v>
      </c>
      <c r="F42" s="9">
        <v>30</v>
      </c>
      <c r="G42" s="9">
        <v>78</v>
      </c>
      <c r="H42" s="9">
        <v>10</v>
      </c>
      <c r="I42" s="9">
        <v>259</v>
      </c>
      <c r="J42" s="9">
        <v>9</v>
      </c>
      <c r="K42" s="9">
        <v>34</v>
      </c>
      <c r="L42" s="10">
        <f t="shared" si="0"/>
        <v>1777</v>
      </c>
    </row>
    <row r="43" spans="1:12" ht="12.75">
      <c r="A43" s="20" t="s">
        <v>51</v>
      </c>
      <c r="B43" s="9">
        <v>910</v>
      </c>
      <c r="C43" s="9">
        <v>3</v>
      </c>
      <c r="D43" s="9">
        <v>0</v>
      </c>
      <c r="E43" s="9">
        <v>4</v>
      </c>
      <c r="F43" s="9">
        <v>26</v>
      </c>
      <c r="G43" s="9">
        <v>293</v>
      </c>
      <c r="H43" s="9">
        <v>9</v>
      </c>
      <c r="I43" s="9">
        <v>194</v>
      </c>
      <c r="J43" s="9">
        <v>22</v>
      </c>
      <c r="K43" s="9">
        <v>13</v>
      </c>
      <c r="L43" s="10">
        <f t="shared" si="0"/>
        <v>1474</v>
      </c>
    </row>
    <row r="44" spans="1:12" ht="12.75">
      <c r="A44" s="20" t="s">
        <v>52</v>
      </c>
      <c r="B44" s="9">
        <v>886</v>
      </c>
      <c r="C44" s="9">
        <v>2</v>
      </c>
      <c r="D44" s="9">
        <v>0</v>
      </c>
      <c r="E44" s="9">
        <v>4</v>
      </c>
      <c r="F44" s="9">
        <v>26</v>
      </c>
      <c r="G44" s="9">
        <v>262</v>
      </c>
      <c r="H44" s="9">
        <v>13</v>
      </c>
      <c r="I44" s="9">
        <v>166</v>
      </c>
      <c r="J44" s="9">
        <v>36</v>
      </c>
      <c r="K44" s="9">
        <v>23</v>
      </c>
      <c r="L44" s="10">
        <f t="shared" si="0"/>
        <v>1418</v>
      </c>
    </row>
    <row r="45" spans="1:12" ht="13.5" thickBot="1">
      <c r="A45" s="20" t="s">
        <v>53</v>
      </c>
      <c r="B45" s="9">
        <v>913</v>
      </c>
      <c r="C45" s="9">
        <v>1</v>
      </c>
      <c r="D45" s="9">
        <v>0</v>
      </c>
      <c r="E45" s="9">
        <v>7</v>
      </c>
      <c r="F45" s="9">
        <v>28</v>
      </c>
      <c r="G45" s="9">
        <v>265</v>
      </c>
      <c r="H45" s="9">
        <v>11</v>
      </c>
      <c r="I45" s="9">
        <v>189</v>
      </c>
      <c r="J45" s="9">
        <v>35</v>
      </c>
      <c r="K45" s="9">
        <v>29</v>
      </c>
      <c r="L45" s="10">
        <f t="shared" si="0"/>
        <v>1478</v>
      </c>
    </row>
    <row r="46" spans="1:12" ht="12.75">
      <c r="A46" s="21" t="s">
        <v>19</v>
      </c>
      <c r="B46" s="11">
        <f aca="true" t="shared" si="1" ref="B46:L46">SUM(B15:B45)</f>
        <v>30377</v>
      </c>
      <c r="C46" s="11">
        <f t="shared" si="1"/>
        <v>52</v>
      </c>
      <c r="D46" s="11">
        <f t="shared" si="1"/>
        <v>0</v>
      </c>
      <c r="E46" s="11">
        <f t="shared" si="1"/>
        <v>179</v>
      </c>
      <c r="F46" s="11">
        <f t="shared" si="1"/>
        <v>910</v>
      </c>
      <c r="G46" s="11">
        <f t="shared" si="1"/>
        <v>5410</v>
      </c>
      <c r="H46" s="11">
        <f t="shared" si="1"/>
        <v>375</v>
      </c>
      <c r="I46" s="11">
        <f t="shared" si="1"/>
        <v>5923</v>
      </c>
      <c r="J46" s="11">
        <f t="shared" si="1"/>
        <v>889</v>
      </c>
      <c r="K46" s="11">
        <f t="shared" si="1"/>
        <v>1255</v>
      </c>
      <c r="L46" s="12">
        <f t="shared" si="1"/>
        <v>45370</v>
      </c>
    </row>
    <row r="47" spans="1:12" ht="13.5" thickBot="1">
      <c r="A47" s="22" t="s">
        <v>54</v>
      </c>
      <c r="B47" s="13">
        <f aca="true" t="shared" si="2" ref="B47:L47">(B46/$M13)</f>
        <v>979.9032258064516</v>
      </c>
      <c r="C47" s="13">
        <f t="shared" si="2"/>
        <v>1.6774193548387097</v>
      </c>
      <c r="D47" s="13">
        <f t="shared" si="2"/>
        <v>0</v>
      </c>
      <c r="E47" s="13">
        <f t="shared" si="2"/>
        <v>5.774193548387097</v>
      </c>
      <c r="F47" s="13">
        <f t="shared" si="2"/>
        <v>29.35483870967742</v>
      </c>
      <c r="G47" s="13">
        <f t="shared" si="2"/>
        <v>174.51612903225808</v>
      </c>
      <c r="H47" s="13">
        <f t="shared" si="2"/>
        <v>12.096774193548388</v>
      </c>
      <c r="I47" s="13">
        <f t="shared" si="2"/>
        <v>191.06451612903226</v>
      </c>
      <c r="J47" s="13">
        <f t="shared" si="2"/>
        <v>28.677419354838708</v>
      </c>
      <c r="K47" s="13">
        <f t="shared" si="2"/>
        <v>40.483870967741936</v>
      </c>
      <c r="L47" s="14">
        <f t="shared" si="2"/>
        <v>1463.5483870967741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64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1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2019</v>
      </c>
    </row>
    <row r="7" spans="1:2" ht="9.75" customHeight="1">
      <c r="A7" s="44"/>
      <c r="B7" s="44"/>
    </row>
    <row r="8" spans="1:2" ht="9" customHeight="1">
      <c r="A8" s="44"/>
      <c r="B8" s="4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6368</v>
      </c>
      <c r="C15" s="9">
        <v>8</v>
      </c>
      <c r="D15" s="9">
        <v>0</v>
      </c>
      <c r="E15" s="9">
        <v>22</v>
      </c>
      <c r="F15" s="9">
        <v>3</v>
      </c>
      <c r="G15" s="9">
        <v>1</v>
      </c>
      <c r="H15" s="9">
        <v>102</v>
      </c>
      <c r="I15" s="9">
        <v>0</v>
      </c>
      <c r="J15" s="9">
        <v>0</v>
      </c>
      <c r="K15" s="9">
        <v>51</v>
      </c>
      <c r="L15" s="10">
        <f>SUM(B15:K15)</f>
        <v>6555</v>
      </c>
    </row>
    <row r="16" spans="1:12" ht="12.75">
      <c r="A16" s="20" t="s">
        <v>24</v>
      </c>
      <c r="B16" s="9">
        <v>3249</v>
      </c>
      <c r="C16" s="9">
        <v>8</v>
      </c>
      <c r="D16" s="9">
        <v>0</v>
      </c>
      <c r="E16" s="9">
        <v>160</v>
      </c>
      <c r="F16" s="9">
        <v>31</v>
      </c>
      <c r="G16" s="9">
        <v>6</v>
      </c>
      <c r="H16" s="9">
        <v>90</v>
      </c>
      <c r="I16" s="9">
        <v>20</v>
      </c>
      <c r="J16" s="9">
        <v>2</v>
      </c>
      <c r="K16" s="9">
        <v>19</v>
      </c>
      <c r="L16" s="10">
        <f>SUM(B16:K16)</f>
        <v>3585</v>
      </c>
    </row>
    <row r="17" spans="1:12" ht="12.75">
      <c r="A17" s="20" t="s">
        <v>25</v>
      </c>
      <c r="B17" s="9">
        <v>2830</v>
      </c>
      <c r="C17" s="9">
        <v>8</v>
      </c>
      <c r="D17" s="9">
        <v>0</v>
      </c>
      <c r="E17" s="9">
        <v>212</v>
      </c>
      <c r="F17" s="9">
        <v>24</v>
      </c>
      <c r="G17" s="9">
        <v>1</v>
      </c>
      <c r="H17" s="9">
        <v>98</v>
      </c>
      <c r="I17" s="9">
        <v>11</v>
      </c>
      <c r="J17" s="9">
        <v>3</v>
      </c>
      <c r="K17" s="9">
        <v>11</v>
      </c>
      <c r="L17" s="10">
        <f aca="true" t="shared" si="0" ref="L17:L45">SUM(B17:K17)</f>
        <v>3198</v>
      </c>
    </row>
    <row r="18" spans="1:12" ht="12.75">
      <c r="A18" s="20" t="s">
        <v>26</v>
      </c>
      <c r="B18" s="9">
        <v>3599</v>
      </c>
      <c r="C18" s="9">
        <v>4</v>
      </c>
      <c r="D18" s="9">
        <v>0</v>
      </c>
      <c r="E18" s="9">
        <v>229</v>
      </c>
      <c r="F18" s="9">
        <v>26</v>
      </c>
      <c r="G18" s="9">
        <v>5</v>
      </c>
      <c r="H18" s="9">
        <v>111</v>
      </c>
      <c r="I18" s="9">
        <v>16</v>
      </c>
      <c r="J18" s="9">
        <v>2</v>
      </c>
      <c r="K18" s="9">
        <v>21</v>
      </c>
      <c r="L18" s="10">
        <f t="shared" si="0"/>
        <v>4013</v>
      </c>
    </row>
    <row r="19" spans="1:12" ht="12.75">
      <c r="A19" s="20" t="s">
        <v>27</v>
      </c>
      <c r="B19" s="9">
        <v>4739</v>
      </c>
      <c r="C19" s="9">
        <v>11</v>
      </c>
      <c r="D19" s="9">
        <v>2</v>
      </c>
      <c r="E19" s="9">
        <v>112</v>
      </c>
      <c r="F19" s="9">
        <v>29</v>
      </c>
      <c r="G19" s="9">
        <v>1</v>
      </c>
      <c r="H19" s="9">
        <v>118</v>
      </c>
      <c r="I19" s="9">
        <v>9</v>
      </c>
      <c r="J19" s="9">
        <v>0</v>
      </c>
      <c r="K19" s="9">
        <v>27</v>
      </c>
      <c r="L19" s="10">
        <f t="shared" si="0"/>
        <v>5048</v>
      </c>
    </row>
    <row r="20" spans="1:12" ht="12.75">
      <c r="A20" s="20" t="s">
        <v>28</v>
      </c>
      <c r="B20" s="9">
        <v>5396</v>
      </c>
      <c r="C20" s="9">
        <v>10</v>
      </c>
      <c r="D20" s="9">
        <v>0</v>
      </c>
      <c r="E20" s="9">
        <v>38</v>
      </c>
      <c r="F20" s="9">
        <v>10</v>
      </c>
      <c r="G20" s="9">
        <v>1</v>
      </c>
      <c r="H20" s="9">
        <v>121</v>
      </c>
      <c r="I20" s="9">
        <v>0</v>
      </c>
      <c r="J20" s="9">
        <v>0</v>
      </c>
      <c r="K20" s="9">
        <v>45</v>
      </c>
      <c r="L20" s="10">
        <f t="shared" si="0"/>
        <v>5621</v>
      </c>
    </row>
    <row r="21" spans="1:12" ht="12.75">
      <c r="A21" s="20" t="s">
        <v>29</v>
      </c>
      <c r="B21" s="9">
        <v>2772</v>
      </c>
      <c r="C21" s="9">
        <v>10</v>
      </c>
      <c r="D21" s="9">
        <v>1</v>
      </c>
      <c r="E21" s="9">
        <v>183</v>
      </c>
      <c r="F21" s="9">
        <v>31</v>
      </c>
      <c r="G21" s="9">
        <v>3</v>
      </c>
      <c r="H21" s="9">
        <v>108</v>
      </c>
      <c r="I21" s="9">
        <v>17</v>
      </c>
      <c r="J21" s="9">
        <v>6</v>
      </c>
      <c r="K21" s="9">
        <v>15</v>
      </c>
      <c r="L21" s="10">
        <f t="shared" si="0"/>
        <v>3146</v>
      </c>
    </row>
    <row r="22" spans="1:12" ht="12.75">
      <c r="A22" s="20" t="s">
        <v>30</v>
      </c>
      <c r="B22" s="9">
        <v>2080</v>
      </c>
      <c r="C22" s="9">
        <v>5</v>
      </c>
      <c r="D22" s="9">
        <v>0</v>
      </c>
      <c r="E22" s="9">
        <v>213</v>
      </c>
      <c r="F22" s="9">
        <v>25</v>
      </c>
      <c r="G22" s="9">
        <v>1</v>
      </c>
      <c r="H22" s="9">
        <v>91</v>
      </c>
      <c r="I22" s="9">
        <v>8</v>
      </c>
      <c r="J22" s="9">
        <v>1</v>
      </c>
      <c r="K22" s="9">
        <v>2</v>
      </c>
      <c r="L22" s="10">
        <f t="shared" si="0"/>
        <v>2426</v>
      </c>
    </row>
    <row r="23" spans="1:12" ht="12.75">
      <c r="A23" s="20" t="s">
        <v>31</v>
      </c>
      <c r="B23" s="9">
        <v>2276</v>
      </c>
      <c r="C23" s="9">
        <v>2</v>
      </c>
      <c r="D23" s="9">
        <v>0</v>
      </c>
      <c r="E23" s="9">
        <v>173</v>
      </c>
      <c r="F23" s="9">
        <v>23</v>
      </c>
      <c r="G23" s="9">
        <v>5</v>
      </c>
      <c r="H23" s="9">
        <v>104</v>
      </c>
      <c r="I23" s="9">
        <v>16</v>
      </c>
      <c r="J23" s="9">
        <v>5</v>
      </c>
      <c r="K23" s="9">
        <v>16</v>
      </c>
      <c r="L23" s="10">
        <f t="shared" si="0"/>
        <v>2620</v>
      </c>
    </row>
    <row r="24" spans="1:12" ht="12.75">
      <c r="A24" s="20" t="s">
        <v>32</v>
      </c>
      <c r="B24" s="9">
        <v>2797</v>
      </c>
      <c r="C24" s="9">
        <v>9</v>
      </c>
      <c r="D24" s="9">
        <v>2</v>
      </c>
      <c r="E24" s="9">
        <v>208</v>
      </c>
      <c r="F24" s="9">
        <v>32</v>
      </c>
      <c r="G24" s="9">
        <v>4</v>
      </c>
      <c r="H24" s="9">
        <v>107</v>
      </c>
      <c r="I24" s="9">
        <v>10</v>
      </c>
      <c r="J24" s="9">
        <v>3</v>
      </c>
      <c r="K24" s="9">
        <v>11</v>
      </c>
      <c r="L24" s="10">
        <f t="shared" si="0"/>
        <v>3183</v>
      </c>
    </row>
    <row r="25" spans="1:12" ht="12.75">
      <c r="A25" s="20" t="s">
        <v>33</v>
      </c>
      <c r="B25" s="9">
        <v>3675</v>
      </c>
      <c r="C25" s="9">
        <v>9</v>
      </c>
      <c r="D25" s="9">
        <v>1</v>
      </c>
      <c r="E25" s="9">
        <v>234</v>
      </c>
      <c r="F25" s="9">
        <v>38</v>
      </c>
      <c r="G25" s="9">
        <v>1</v>
      </c>
      <c r="H25" s="9">
        <v>116</v>
      </c>
      <c r="I25" s="9">
        <v>12</v>
      </c>
      <c r="J25" s="9">
        <v>6</v>
      </c>
      <c r="K25" s="9">
        <v>30</v>
      </c>
      <c r="L25" s="10">
        <f t="shared" si="0"/>
        <v>4122</v>
      </c>
    </row>
    <row r="26" spans="1:12" ht="12.75">
      <c r="A26" s="20" t="s">
        <v>34</v>
      </c>
      <c r="B26" s="9">
        <v>4921</v>
      </c>
      <c r="C26" s="9">
        <v>16</v>
      </c>
      <c r="D26" s="9">
        <v>1</v>
      </c>
      <c r="E26" s="9">
        <v>118</v>
      </c>
      <c r="F26" s="9">
        <v>12</v>
      </c>
      <c r="G26" s="9">
        <v>3</v>
      </c>
      <c r="H26" s="9">
        <v>116</v>
      </c>
      <c r="I26" s="9">
        <v>7</v>
      </c>
      <c r="J26" s="9">
        <v>1</v>
      </c>
      <c r="K26" s="9">
        <v>40</v>
      </c>
      <c r="L26" s="10">
        <f t="shared" si="0"/>
        <v>5235</v>
      </c>
    </row>
    <row r="27" spans="1:12" ht="12.75">
      <c r="A27" s="20" t="s">
        <v>35</v>
      </c>
      <c r="B27" s="9">
        <v>5448</v>
      </c>
      <c r="C27" s="9">
        <v>10</v>
      </c>
      <c r="D27" s="9">
        <v>1</v>
      </c>
      <c r="E27" s="9">
        <v>33</v>
      </c>
      <c r="F27" s="9">
        <v>2</v>
      </c>
      <c r="G27" s="9">
        <v>0</v>
      </c>
      <c r="H27" s="9">
        <v>124</v>
      </c>
      <c r="I27" s="9">
        <v>1</v>
      </c>
      <c r="J27" s="9">
        <v>0</v>
      </c>
      <c r="K27" s="9">
        <v>69</v>
      </c>
      <c r="L27" s="10">
        <f t="shared" si="0"/>
        <v>5688</v>
      </c>
    </row>
    <row r="28" spans="1:12" ht="12.75">
      <c r="A28" s="20" t="s">
        <v>36</v>
      </c>
      <c r="B28" s="9">
        <v>3103</v>
      </c>
      <c r="C28" s="9">
        <v>5</v>
      </c>
      <c r="D28" s="9">
        <v>0</v>
      </c>
      <c r="E28" s="9">
        <v>205</v>
      </c>
      <c r="F28" s="9">
        <v>51</v>
      </c>
      <c r="G28" s="9">
        <v>3</v>
      </c>
      <c r="H28" s="9">
        <v>94</v>
      </c>
      <c r="I28" s="9">
        <v>23</v>
      </c>
      <c r="J28" s="9">
        <v>5</v>
      </c>
      <c r="K28" s="9">
        <v>22</v>
      </c>
      <c r="L28" s="10">
        <f t="shared" si="0"/>
        <v>3511</v>
      </c>
    </row>
    <row r="29" spans="1:12" ht="12.75">
      <c r="A29" s="20" t="s">
        <v>37</v>
      </c>
      <c r="B29" s="9">
        <v>2793</v>
      </c>
      <c r="C29" s="9">
        <v>5</v>
      </c>
      <c r="D29" s="9">
        <v>0</v>
      </c>
      <c r="E29" s="9">
        <v>211</v>
      </c>
      <c r="F29" s="9">
        <v>40</v>
      </c>
      <c r="G29" s="9">
        <v>1</v>
      </c>
      <c r="H29" s="9">
        <v>110</v>
      </c>
      <c r="I29" s="9">
        <v>36</v>
      </c>
      <c r="J29" s="9">
        <v>5</v>
      </c>
      <c r="K29" s="9">
        <v>11</v>
      </c>
      <c r="L29" s="10">
        <f t="shared" si="0"/>
        <v>3212</v>
      </c>
    </row>
    <row r="30" spans="1:12" ht="12.75">
      <c r="A30" s="20" t="s">
        <v>38</v>
      </c>
      <c r="B30" s="9">
        <v>2884</v>
      </c>
      <c r="C30" s="9">
        <v>9</v>
      </c>
      <c r="D30" s="9">
        <v>1</v>
      </c>
      <c r="E30" s="9">
        <v>217</v>
      </c>
      <c r="F30" s="9">
        <v>38</v>
      </c>
      <c r="G30" s="9">
        <v>6</v>
      </c>
      <c r="H30" s="9">
        <v>96</v>
      </c>
      <c r="I30" s="9">
        <v>27</v>
      </c>
      <c r="J30" s="9">
        <v>7</v>
      </c>
      <c r="K30" s="9">
        <v>19</v>
      </c>
      <c r="L30" s="10">
        <f t="shared" si="0"/>
        <v>3304</v>
      </c>
    </row>
    <row r="31" spans="1:12" ht="12.75">
      <c r="A31" s="20" t="s">
        <v>39</v>
      </c>
      <c r="B31" s="9">
        <v>2872</v>
      </c>
      <c r="C31" s="9">
        <v>11</v>
      </c>
      <c r="D31" s="9">
        <v>0</v>
      </c>
      <c r="E31" s="9">
        <v>243</v>
      </c>
      <c r="F31" s="9">
        <v>29</v>
      </c>
      <c r="G31" s="9">
        <v>7</v>
      </c>
      <c r="H31" s="9">
        <v>97</v>
      </c>
      <c r="I31" s="9">
        <v>16</v>
      </c>
      <c r="J31" s="9">
        <v>1</v>
      </c>
      <c r="K31" s="9">
        <v>18</v>
      </c>
      <c r="L31" s="10">
        <f t="shared" si="0"/>
        <v>3294</v>
      </c>
    </row>
    <row r="32" spans="1:12" ht="12.75">
      <c r="A32" s="20" t="s">
        <v>40</v>
      </c>
      <c r="B32" s="9">
        <v>3964</v>
      </c>
      <c r="C32" s="9">
        <v>4</v>
      </c>
      <c r="D32" s="9">
        <v>1</v>
      </c>
      <c r="E32" s="9">
        <v>270</v>
      </c>
      <c r="F32" s="9">
        <v>28</v>
      </c>
      <c r="G32" s="9">
        <v>4</v>
      </c>
      <c r="H32" s="9">
        <v>98</v>
      </c>
      <c r="I32" s="9">
        <v>24</v>
      </c>
      <c r="J32" s="9">
        <v>1</v>
      </c>
      <c r="K32" s="9">
        <v>20</v>
      </c>
      <c r="L32" s="10">
        <f t="shared" si="0"/>
        <v>4414</v>
      </c>
    </row>
    <row r="33" spans="1:12" ht="12.75">
      <c r="A33" s="20" t="s">
        <v>41</v>
      </c>
      <c r="B33" s="9">
        <v>5022</v>
      </c>
      <c r="C33" s="9">
        <v>10</v>
      </c>
      <c r="D33" s="9">
        <v>0</v>
      </c>
      <c r="E33" s="9">
        <v>131</v>
      </c>
      <c r="F33" s="9">
        <v>19</v>
      </c>
      <c r="G33" s="9">
        <v>1</v>
      </c>
      <c r="H33" s="9">
        <v>107</v>
      </c>
      <c r="I33" s="9">
        <v>7</v>
      </c>
      <c r="J33" s="9">
        <v>0</v>
      </c>
      <c r="K33" s="9">
        <v>64</v>
      </c>
      <c r="L33" s="10">
        <f t="shared" si="0"/>
        <v>5361</v>
      </c>
    </row>
    <row r="34" spans="1:12" ht="12.75">
      <c r="A34" s="20" t="s">
        <v>42</v>
      </c>
      <c r="B34" s="9">
        <v>5665</v>
      </c>
      <c r="C34" s="9">
        <v>7</v>
      </c>
      <c r="D34" s="9">
        <v>0</v>
      </c>
      <c r="E34" s="9">
        <v>38</v>
      </c>
      <c r="F34" s="9">
        <v>6</v>
      </c>
      <c r="G34" s="9">
        <v>0</v>
      </c>
      <c r="H34" s="9">
        <v>118</v>
      </c>
      <c r="I34" s="9">
        <v>0</v>
      </c>
      <c r="J34" s="9">
        <v>1</v>
      </c>
      <c r="K34" s="9">
        <v>59</v>
      </c>
      <c r="L34" s="10">
        <f t="shared" si="0"/>
        <v>5894</v>
      </c>
    </row>
    <row r="35" spans="1:12" ht="12.75">
      <c r="A35" s="20" t="s">
        <v>43</v>
      </c>
      <c r="B35" s="9">
        <v>3277</v>
      </c>
      <c r="C35" s="9">
        <v>15</v>
      </c>
      <c r="D35" s="9">
        <v>0</v>
      </c>
      <c r="E35" s="9">
        <v>201</v>
      </c>
      <c r="F35" s="9">
        <v>36</v>
      </c>
      <c r="G35" s="9">
        <v>4</v>
      </c>
      <c r="H35" s="9">
        <v>85</v>
      </c>
      <c r="I35" s="9">
        <v>28</v>
      </c>
      <c r="J35" s="9">
        <v>5</v>
      </c>
      <c r="K35" s="9">
        <v>21</v>
      </c>
      <c r="L35" s="10">
        <f t="shared" si="0"/>
        <v>3672</v>
      </c>
    </row>
    <row r="36" spans="1:12" ht="12.75">
      <c r="A36" s="20" t="s">
        <v>44</v>
      </c>
      <c r="B36" s="9">
        <v>2783</v>
      </c>
      <c r="C36" s="9">
        <v>5</v>
      </c>
      <c r="D36" s="9">
        <v>0</v>
      </c>
      <c r="E36" s="9">
        <v>216</v>
      </c>
      <c r="F36" s="9">
        <v>34</v>
      </c>
      <c r="G36" s="9">
        <v>5</v>
      </c>
      <c r="H36" s="9">
        <v>88</v>
      </c>
      <c r="I36" s="9">
        <v>12</v>
      </c>
      <c r="J36" s="9">
        <v>5</v>
      </c>
      <c r="K36" s="9">
        <v>21</v>
      </c>
      <c r="L36" s="10">
        <f t="shared" si="0"/>
        <v>3169</v>
      </c>
    </row>
    <row r="37" spans="1:12" ht="12.75">
      <c r="A37" s="20" t="s">
        <v>45</v>
      </c>
      <c r="B37" s="9">
        <v>2961</v>
      </c>
      <c r="C37" s="9">
        <v>9</v>
      </c>
      <c r="D37" s="9">
        <v>0</v>
      </c>
      <c r="E37" s="9">
        <v>209</v>
      </c>
      <c r="F37" s="9">
        <v>37</v>
      </c>
      <c r="G37" s="9">
        <v>4</v>
      </c>
      <c r="H37" s="9">
        <v>93</v>
      </c>
      <c r="I37" s="9">
        <v>11</v>
      </c>
      <c r="J37" s="9">
        <v>3</v>
      </c>
      <c r="K37" s="9">
        <v>19</v>
      </c>
      <c r="L37" s="10">
        <f t="shared" si="0"/>
        <v>3346</v>
      </c>
    </row>
    <row r="38" spans="1:12" ht="12.75">
      <c r="A38" s="20" t="s">
        <v>46</v>
      </c>
      <c r="B38" s="9">
        <v>3090</v>
      </c>
      <c r="C38" s="9">
        <v>5</v>
      </c>
      <c r="D38" s="9">
        <v>0</v>
      </c>
      <c r="E38" s="9">
        <v>246</v>
      </c>
      <c r="F38" s="9">
        <v>32</v>
      </c>
      <c r="G38" s="9">
        <v>2</v>
      </c>
      <c r="H38" s="9">
        <v>87</v>
      </c>
      <c r="I38" s="9">
        <v>8</v>
      </c>
      <c r="J38" s="9">
        <v>5</v>
      </c>
      <c r="K38" s="9">
        <v>15</v>
      </c>
      <c r="L38" s="10">
        <f t="shared" si="0"/>
        <v>3490</v>
      </c>
    </row>
    <row r="39" spans="1:12" ht="12.75">
      <c r="A39" s="20" t="s">
        <v>47</v>
      </c>
      <c r="B39" s="9">
        <v>4267</v>
      </c>
      <c r="C39" s="9">
        <v>8</v>
      </c>
      <c r="D39" s="9">
        <v>0</v>
      </c>
      <c r="E39" s="9">
        <v>232</v>
      </c>
      <c r="F39" s="9">
        <v>36</v>
      </c>
      <c r="G39" s="9">
        <v>3</v>
      </c>
      <c r="H39" s="9">
        <v>100</v>
      </c>
      <c r="I39" s="9">
        <v>24</v>
      </c>
      <c r="J39" s="9">
        <v>5</v>
      </c>
      <c r="K39" s="9">
        <v>33</v>
      </c>
      <c r="L39" s="10">
        <f t="shared" si="0"/>
        <v>4708</v>
      </c>
    </row>
    <row r="40" spans="1:12" ht="12.75">
      <c r="A40" s="20" t="s">
        <v>48</v>
      </c>
      <c r="B40" s="9">
        <v>5128</v>
      </c>
      <c r="C40" s="9">
        <v>19</v>
      </c>
      <c r="D40" s="9">
        <v>1</v>
      </c>
      <c r="E40" s="9">
        <v>137</v>
      </c>
      <c r="F40" s="9">
        <v>21</v>
      </c>
      <c r="G40" s="9">
        <v>2</v>
      </c>
      <c r="H40" s="9">
        <v>92</v>
      </c>
      <c r="I40" s="9">
        <v>4</v>
      </c>
      <c r="J40" s="9">
        <v>0</v>
      </c>
      <c r="K40" s="9">
        <v>41</v>
      </c>
      <c r="L40" s="10">
        <f t="shared" si="0"/>
        <v>5445</v>
      </c>
    </row>
    <row r="41" spans="1:12" ht="12.75">
      <c r="A41" s="20" t="s">
        <v>49</v>
      </c>
      <c r="B41" s="9">
        <v>6067</v>
      </c>
      <c r="C41" s="9">
        <v>11</v>
      </c>
      <c r="D41" s="9">
        <v>0</v>
      </c>
      <c r="E41" s="9">
        <v>37</v>
      </c>
      <c r="F41" s="9">
        <v>3</v>
      </c>
      <c r="G41" s="9">
        <v>1</v>
      </c>
      <c r="H41" s="9">
        <v>115</v>
      </c>
      <c r="I41" s="9">
        <v>1</v>
      </c>
      <c r="J41" s="9">
        <v>0</v>
      </c>
      <c r="K41" s="9">
        <v>80</v>
      </c>
      <c r="L41" s="10">
        <f t="shared" si="0"/>
        <v>6315</v>
      </c>
    </row>
    <row r="42" spans="1:12" ht="12.75">
      <c r="A42" s="20" t="s">
        <v>50</v>
      </c>
      <c r="B42" s="9">
        <v>3384</v>
      </c>
      <c r="C42" s="9">
        <v>12</v>
      </c>
      <c r="D42" s="9">
        <v>0</v>
      </c>
      <c r="E42" s="9">
        <v>204</v>
      </c>
      <c r="F42" s="9">
        <v>34</v>
      </c>
      <c r="G42" s="9">
        <v>4</v>
      </c>
      <c r="H42" s="9">
        <v>94</v>
      </c>
      <c r="I42" s="9">
        <v>16</v>
      </c>
      <c r="J42" s="9">
        <v>4</v>
      </c>
      <c r="K42" s="9">
        <v>20</v>
      </c>
      <c r="L42" s="10">
        <f t="shared" si="0"/>
        <v>3772</v>
      </c>
    </row>
    <row r="43" spans="1:12" ht="12.75">
      <c r="A43" s="20" t="s">
        <v>51</v>
      </c>
      <c r="B43" s="9">
        <v>2784</v>
      </c>
      <c r="C43" s="9">
        <v>6</v>
      </c>
      <c r="D43" s="9">
        <v>1</v>
      </c>
      <c r="E43" s="9">
        <v>199</v>
      </c>
      <c r="F43" s="9">
        <v>30</v>
      </c>
      <c r="G43" s="9">
        <v>1</v>
      </c>
      <c r="H43" s="9">
        <v>91</v>
      </c>
      <c r="I43" s="9">
        <v>17</v>
      </c>
      <c r="J43" s="9">
        <v>5</v>
      </c>
      <c r="K43" s="9">
        <v>34</v>
      </c>
      <c r="L43" s="10">
        <f t="shared" si="0"/>
        <v>3168</v>
      </c>
    </row>
    <row r="44" spans="1:12" ht="12.75">
      <c r="A44" s="20" t="s">
        <v>52</v>
      </c>
      <c r="B44" s="9">
        <v>2936</v>
      </c>
      <c r="C44" s="9">
        <v>8</v>
      </c>
      <c r="D44" s="9">
        <v>1</v>
      </c>
      <c r="E44" s="9">
        <v>195</v>
      </c>
      <c r="F44" s="9">
        <v>33</v>
      </c>
      <c r="G44" s="9">
        <v>4</v>
      </c>
      <c r="H44" s="9">
        <v>83</v>
      </c>
      <c r="I44" s="9">
        <v>19</v>
      </c>
      <c r="J44" s="9">
        <v>3</v>
      </c>
      <c r="K44" s="9">
        <v>26</v>
      </c>
      <c r="L44" s="10">
        <f t="shared" si="0"/>
        <v>3308</v>
      </c>
    </row>
    <row r="45" spans="1:12" ht="13.5" thickBot="1">
      <c r="A45" s="20" t="s">
        <v>53</v>
      </c>
      <c r="B45" s="9">
        <v>3029</v>
      </c>
      <c r="C45" s="9">
        <v>6</v>
      </c>
      <c r="D45" s="9">
        <v>1</v>
      </c>
      <c r="E45" s="9">
        <v>239</v>
      </c>
      <c r="F45" s="9">
        <v>38</v>
      </c>
      <c r="G45" s="9">
        <v>7</v>
      </c>
      <c r="H45" s="9">
        <v>94</v>
      </c>
      <c r="I45" s="9">
        <v>12</v>
      </c>
      <c r="J45" s="9">
        <v>2</v>
      </c>
      <c r="K45" s="9">
        <v>18</v>
      </c>
      <c r="L45" s="10">
        <f t="shared" si="0"/>
        <v>3446</v>
      </c>
    </row>
    <row r="46" spans="1:12" ht="12.75">
      <c r="A46" s="21" t="s">
        <v>19</v>
      </c>
      <c r="B46" s="11">
        <f aca="true" t="shared" si="1" ref="B46:J46">SUM(B15:B45)</f>
        <v>116159</v>
      </c>
      <c r="C46" s="11">
        <f t="shared" si="1"/>
        <v>265</v>
      </c>
      <c r="D46" s="11">
        <f t="shared" si="1"/>
        <v>14</v>
      </c>
      <c r="E46" s="11">
        <f t="shared" si="1"/>
        <v>5365</v>
      </c>
      <c r="F46" s="11">
        <f t="shared" si="1"/>
        <v>831</v>
      </c>
      <c r="G46" s="11">
        <f t="shared" si="1"/>
        <v>91</v>
      </c>
      <c r="H46" s="11">
        <f t="shared" si="1"/>
        <v>3148</v>
      </c>
      <c r="I46" s="11">
        <f t="shared" si="1"/>
        <v>412</v>
      </c>
      <c r="J46" s="11">
        <f t="shared" si="1"/>
        <v>86</v>
      </c>
      <c r="K46" s="11">
        <f>SUM(K15:K45)</f>
        <v>898</v>
      </c>
      <c r="L46" s="12">
        <f>SUM(L15:L45)</f>
        <v>127269</v>
      </c>
    </row>
    <row r="47" spans="1:12" ht="13.5" thickBot="1">
      <c r="A47" s="22" t="s">
        <v>54</v>
      </c>
      <c r="B47" s="13">
        <f aca="true" t="shared" si="2" ref="B47:K47">(B46/$M13)</f>
        <v>3747.064516129032</v>
      </c>
      <c r="C47" s="13">
        <f t="shared" si="2"/>
        <v>8.548387096774194</v>
      </c>
      <c r="D47" s="13">
        <f t="shared" si="2"/>
        <v>0.45161290322580644</v>
      </c>
      <c r="E47" s="13">
        <f t="shared" si="2"/>
        <v>173.06451612903226</v>
      </c>
      <c r="F47" s="13">
        <f t="shared" si="2"/>
        <v>26.806451612903224</v>
      </c>
      <c r="G47" s="13">
        <f t="shared" si="2"/>
        <v>2.935483870967742</v>
      </c>
      <c r="H47" s="13">
        <f t="shared" si="2"/>
        <v>101.54838709677419</v>
      </c>
      <c r="I47" s="13">
        <f t="shared" si="2"/>
        <v>13.290322580645162</v>
      </c>
      <c r="J47" s="13">
        <f t="shared" si="2"/>
        <v>2.774193548387097</v>
      </c>
      <c r="K47" s="13">
        <f t="shared" si="2"/>
        <v>28.967741935483872</v>
      </c>
      <c r="L47" s="14">
        <f>SUM(B47:K47)</f>
        <v>4105.451612903226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2019</v>
      </c>
    </row>
    <row r="7" spans="1:2" ht="10.5" customHeight="1">
      <c r="A7" s="44"/>
      <c r="B7" s="44"/>
    </row>
    <row r="8" spans="1:2" ht="9.75" customHeight="1">
      <c r="A8" s="44"/>
      <c r="B8" s="4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967</v>
      </c>
      <c r="C15" s="9">
        <v>11</v>
      </c>
      <c r="D15" s="9">
        <v>0</v>
      </c>
      <c r="E15" s="9">
        <v>3</v>
      </c>
      <c r="F15" s="9">
        <v>5</v>
      </c>
      <c r="G15" s="9">
        <v>7</v>
      </c>
      <c r="H15" s="9">
        <v>8</v>
      </c>
      <c r="I15" s="9">
        <v>6</v>
      </c>
      <c r="J15" s="9">
        <v>11</v>
      </c>
      <c r="K15" s="9">
        <v>4</v>
      </c>
      <c r="L15" s="10">
        <f aca="true" t="shared" si="0" ref="L15:L45">SUM(B15:K15)</f>
        <v>1022</v>
      </c>
      <c r="M15" s="23" t="s">
        <v>59</v>
      </c>
    </row>
    <row r="16" spans="1:13" ht="12.75">
      <c r="A16" s="20" t="s">
        <v>24</v>
      </c>
      <c r="B16" s="9">
        <v>913</v>
      </c>
      <c r="C16" s="9">
        <v>14</v>
      </c>
      <c r="D16" s="9">
        <v>0</v>
      </c>
      <c r="E16" s="9">
        <v>28</v>
      </c>
      <c r="F16" s="9">
        <v>14</v>
      </c>
      <c r="G16" s="9">
        <v>16</v>
      </c>
      <c r="H16" s="9">
        <v>37</v>
      </c>
      <c r="I16" s="9">
        <v>44</v>
      </c>
      <c r="J16" s="9">
        <v>8</v>
      </c>
      <c r="K16" s="9">
        <v>2</v>
      </c>
      <c r="L16" s="10">
        <f t="shared" si="0"/>
        <v>1076</v>
      </c>
      <c r="M16" s="28"/>
    </row>
    <row r="17" spans="1:13" ht="12.75">
      <c r="A17" s="20" t="s">
        <v>25</v>
      </c>
      <c r="B17" s="9">
        <v>921</v>
      </c>
      <c r="C17" s="9">
        <v>7</v>
      </c>
      <c r="D17" s="9">
        <v>0</v>
      </c>
      <c r="E17" s="9">
        <v>37</v>
      </c>
      <c r="F17" s="9">
        <v>23</v>
      </c>
      <c r="G17" s="9">
        <v>7</v>
      </c>
      <c r="H17" s="9">
        <v>37</v>
      </c>
      <c r="I17" s="9">
        <v>55</v>
      </c>
      <c r="J17" s="9">
        <v>22</v>
      </c>
      <c r="K17" s="9">
        <v>13</v>
      </c>
      <c r="L17" s="10">
        <f t="shared" si="0"/>
        <v>1122</v>
      </c>
      <c r="M17" s="28"/>
    </row>
    <row r="18" spans="1:13" ht="12.75">
      <c r="A18" s="20" t="s">
        <v>26</v>
      </c>
      <c r="B18" s="9">
        <v>1011</v>
      </c>
      <c r="C18" s="9">
        <v>11</v>
      </c>
      <c r="D18" s="9">
        <v>0</v>
      </c>
      <c r="E18" s="9">
        <v>48</v>
      </c>
      <c r="F18" s="9">
        <v>28</v>
      </c>
      <c r="G18" s="9">
        <v>11</v>
      </c>
      <c r="H18" s="9">
        <v>41</v>
      </c>
      <c r="I18" s="9">
        <v>33</v>
      </c>
      <c r="J18" s="9">
        <v>26</v>
      </c>
      <c r="K18" s="9">
        <v>6</v>
      </c>
      <c r="L18" s="10">
        <f t="shared" si="0"/>
        <v>1215</v>
      </c>
      <c r="M18" s="28"/>
    </row>
    <row r="19" spans="1:13" ht="12.75">
      <c r="A19" s="20" t="s">
        <v>27</v>
      </c>
      <c r="B19" s="9">
        <v>1086</v>
      </c>
      <c r="C19" s="9">
        <v>13</v>
      </c>
      <c r="D19" s="9">
        <v>0</v>
      </c>
      <c r="E19" s="9">
        <v>32</v>
      </c>
      <c r="F19" s="9">
        <v>14</v>
      </c>
      <c r="G19" s="9">
        <v>9</v>
      </c>
      <c r="H19" s="9">
        <v>20</v>
      </c>
      <c r="I19" s="9">
        <v>31</v>
      </c>
      <c r="J19" s="9">
        <v>28</v>
      </c>
      <c r="K19" s="9">
        <v>15</v>
      </c>
      <c r="L19" s="10">
        <f t="shared" si="0"/>
        <v>1248</v>
      </c>
      <c r="M19" s="28"/>
    </row>
    <row r="20" spans="1:13" ht="12.75">
      <c r="A20" s="20" t="s">
        <v>28</v>
      </c>
      <c r="B20" s="9">
        <v>1060</v>
      </c>
      <c r="C20" s="9">
        <v>12</v>
      </c>
      <c r="D20" s="9">
        <v>0</v>
      </c>
      <c r="E20" s="9">
        <v>12</v>
      </c>
      <c r="F20" s="9">
        <v>11</v>
      </c>
      <c r="G20" s="9">
        <v>15</v>
      </c>
      <c r="H20" s="9">
        <v>18</v>
      </c>
      <c r="I20" s="9">
        <v>24</v>
      </c>
      <c r="J20" s="9">
        <v>14</v>
      </c>
      <c r="K20" s="9">
        <v>19</v>
      </c>
      <c r="L20" s="10">
        <f t="shared" si="0"/>
        <v>1185</v>
      </c>
      <c r="M20" s="28"/>
    </row>
    <row r="21" spans="1:13" ht="12.75">
      <c r="A21" s="20" t="s">
        <v>29</v>
      </c>
      <c r="B21" s="9">
        <v>879</v>
      </c>
      <c r="C21" s="9">
        <v>11</v>
      </c>
      <c r="D21" s="9">
        <v>0</v>
      </c>
      <c r="E21" s="9">
        <v>38</v>
      </c>
      <c r="F21" s="9">
        <v>17</v>
      </c>
      <c r="G21" s="9">
        <v>28</v>
      </c>
      <c r="H21" s="9">
        <v>39</v>
      </c>
      <c r="I21" s="9">
        <v>37</v>
      </c>
      <c r="J21" s="9">
        <v>23</v>
      </c>
      <c r="K21" s="9">
        <v>14</v>
      </c>
      <c r="L21" s="10">
        <f t="shared" si="0"/>
        <v>1086</v>
      </c>
      <c r="M21" s="28"/>
    </row>
    <row r="22" spans="1:13" ht="12.75">
      <c r="A22" s="20" t="s">
        <v>30</v>
      </c>
      <c r="B22" s="9">
        <v>643</v>
      </c>
      <c r="C22" s="9">
        <v>3</v>
      </c>
      <c r="D22" s="9">
        <v>0</v>
      </c>
      <c r="E22" s="9">
        <v>42</v>
      </c>
      <c r="F22" s="9">
        <v>13</v>
      </c>
      <c r="G22" s="9">
        <v>11</v>
      </c>
      <c r="H22" s="9">
        <v>23</v>
      </c>
      <c r="I22" s="9">
        <v>39</v>
      </c>
      <c r="J22" s="9">
        <v>25</v>
      </c>
      <c r="K22" s="9">
        <v>2</v>
      </c>
      <c r="L22" s="10">
        <f t="shared" si="0"/>
        <v>801</v>
      </c>
      <c r="M22" s="28"/>
    </row>
    <row r="23" spans="1:13" ht="12.75">
      <c r="A23" s="20" t="s">
        <v>31</v>
      </c>
      <c r="B23" s="9">
        <v>697</v>
      </c>
      <c r="C23" s="9">
        <v>7</v>
      </c>
      <c r="D23" s="9">
        <v>0</v>
      </c>
      <c r="E23" s="9">
        <v>31</v>
      </c>
      <c r="F23" s="9">
        <v>14</v>
      </c>
      <c r="G23" s="9">
        <v>15</v>
      </c>
      <c r="H23" s="9">
        <v>25</v>
      </c>
      <c r="I23" s="9">
        <v>36</v>
      </c>
      <c r="J23" s="9">
        <v>36</v>
      </c>
      <c r="K23" s="9">
        <v>13</v>
      </c>
      <c r="L23" s="10">
        <f t="shared" si="0"/>
        <v>874</v>
      </c>
      <c r="M23" s="28"/>
    </row>
    <row r="24" spans="1:13" ht="12.75">
      <c r="A24" s="20" t="s">
        <v>32</v>
      </c>
      <c r="B24" s="9">
        <v>843</v>
      </c>
      <c r="C24" s="9">
        <v>7</v>
      </c>
      <c r="D24" s="9">
        <v>1</v>
      </c>
      <c r="E24" s="9">
        <v>42</v>
      </c>
      <c r="F24" s="9">
        <v>21</v>
      </c>
      <c r="G24" s="9">
        <v>13</v>
      </c>
      <c r="H24" s="9">
        <v>40</v>
      </c>
      <c r="I24" s="9">
        <v>49</v>
      </c>
      <c r="J24" s="9">
        <v>62</v>
      </c>
      <c r="K24" s="9">
        <v>20</v>
      </c>
      <c r="L24" s="10">
        <f t="shared" si="0"/>
        <v>1098</v>
      </c>
      <c r="M24" s="28"/>
    </row>
    <row r="25" spans="1:13" ht="12.75">
      <c r="A25" s="20" t="s">
        <v>33</v>
      </c>
      <c r="B25" s="9">
        <v>1060</v>
      </c>
      <c r="C25" s="9">
        <v>14</v>
      </c>
      <c r="D25" s="9">
        <v>0</v>
      </c>
      <c r="E25" s="9">
        <v>36</v>
      </c>
      <c r="F25" s="9">
        <v>13</v>
      </c>
      <c r="G25" s="9">
        <v>6</v>
      </c>
      <c r="H25" s="9">
        <v>44</v>
      </c>
      <c r="I25" s="9">
        <v>37</v>
      </c>
      <c r="J25" s="9">
        <v>35</v>
      </c>
      <c r="K25" s="9">
        <v>22</v>
      </c>
      <c r="L25" s="10">
        <f t="shared" si="0"/>
        <v>1267</v>
      </c>
      <c r="M25" s="28"/>
    </row>
    <row r="26" spans="1:13" ht="12.75">
      <c r="A26" s="20" t="s">
        <v>34</v>
      </c>
      <c r="B26" s="9">
        <v>1093</v>
      </c>
      <c r="C26" s="9">
        <v>16</v>
      </c>
      <c r="D26" s="9">
        <v>0</v>
      </c>
      <c r="E26" s="9">
        <v>27</v>
      </c>
      <c r="F26" s="9">
        <v>15</v>
      </c>
      <c r="G26" s="9">
        <v>11</v>
      </c>
      <c r="H26" s="9">
        <v>35</v>
      </c>
      <c r="I26" s="9">
        <v>28</v>
      </c>
      <c r="J26" s="9">
        <v>33</v>
      </c>
      <c r="K26" s="9">
        <v>17</v>
      </c>
      <c r="L26" s="10">
        <f t="shared" si="0"/>
        <v>1275</v>
      </c>
      <c r="M26" s="28"/>
    </row>
    <row r="27" spans="1:13" ht="12.75">
      <c r="A27" s="20" t="s">
        <v>35</v>
      </c>
      <c r="B27" s="9">
        <v>1142</v>
      </c>
      <c r="C27" s="9">
        <v>16</v>
      </c>
      <c r="D27" s="9">
        <v>0</v>
      </c>
      <c r="E27" s="9">
        <v>11</v>
      </c>
      <c r="F27" s="9">
        <v>11</v>
      </c>
      <c r="G27" s="9">
        <v>5</v>
      </c>
      <c r="H27" s="9">
        <v>19</v>
      </c>
      <c r="I27" s="9">
        <v>45</v>
      </c>
      <c r="J27" s="9">
        <v>8</v>
      </c>
      <c r="K27" s="9">
        <v>31</v>
      </c>
      <c r="L27" s="10">
        <f t="shared" si="0"/>
        <v>1288</v>
      </c>
      <c r="M27" s="28"/>
    </row>
    <row r="28" spans="1:12" ht="12.75">
      <c r="A28" s="20">
        <v>14</v>
      </c>
      <c r="B28" s="9">
        <v>954</v>
      </c>
      <c r="C28" s="9">
        <v>5</v>
      </c>
      <c r="D28" s="9">
        <v>0</v>
      </c>
      <c r="E28" s="9">
        <v>41</v>
      </c>
      <c r="F28" s="9">
        <v>21</v>
      </c>
      <c r="G28" s="9">
        <v>19</v>
      </c>
      <c r="H28" s="9">
        <v>44</v>
      </c>
      <c r="I28" s="9">
        <v>48</v>
      </c>
      <c r="J28" s="9">
        <v>17</v>
      </c>
      <c r="K28" s="9">
        <v>9</v>
      </c>
      <c r="L28" s="10">
        <f t="shared" si="0"/>
        <v>1158</v>
      </c>
    </row>
    <row r="29" spans="1:12" ht="12.75">
      <c r="A29" s="20" t="s">
        <v>37</v>
      </c>
      <c r="B29" s="9">
        <v>899</v>
      </c>
      <c r="C29" s="9">
        <v>7</v>
      </c>
      <c r="D29" s="9">
        <v>0</v>
      </c>
      <c r="E29" s="9">
        <v>46</v>
      </c>
      <c r="F29" s="9">
        <v>34</v>
      </c>
      <c r="G29" s="9">
        <v>22</v>
      </c>
      <c r="H29" s="9">
        <v>45</v>
      </c>
      <c r="I29" s="9">
        <v>60</v>
      </c>
      <c r="J29" s="9">
        <v>17</v>
      </c>
      <c r="K29" s="9">
        <v>12</v>
      </c>
      <c r="L29" s="10">
        <f t="shared" si="0"/>
        <v>1142</v>
      </c>
    </row>
    <row r="30" spans="1:12" ht="12.75">
      <c r="A30" s="20" t="s">
        <v>38</v>
      </c>
      <c r="B30" s="9">
        <v>1007</v>
      </c>
      <c r="C30" s="9">
        <v>16</v>
      </c>
      <c r="D30" s="9">
        <v>0</v>
      </c>
      <c r="E30" s="9">
        <v>35</v>
      </c>
      <c r="F30" s="9">
        <v>19</v>
      </c>
      <c r="G30" s="9">
        <v>17</v>
      </c>
      <c r="H30" s="9">
        <v>44</v>
      </c>
      <c r="I30" s="9">
        <v>75</v>
      </c>
      <c r="J30" s="9">
        <v>40</v>
      </c>
      <c r="K30" s="9">
        <v>9</v>
      </c>
      <c r="L30" s="10">
        <f t="shared" si="0"/>
        <v>1262</v>
      </c>
    </row>
    <row r="31" spans="1:12" ht="12.75">
      <c r="A31" s="20" t="s">
        <v>39</v>
      </c>
      <c r="B31" s="9">
        <v>1087</v>
      </c>
      <c r="C31" s="9">
        <v>13</v>
      </c>
      <c r="D31" s="9">
        <v>0</v>
      </c>
      <c r="E31" s="9">
        <v>61</v>
      </c>
      <c r="F31" s="9">
        <v>19</v>
      </c>
      <c r="G31" s="9">
        <v>19</v>
      </c>
      <c r="H31" s="9">
        <v>40</v>
      </c>
      <c r="I31" s="9">
        <v>73</v>
      </c>
      <c r="J31" s="9">
        <v>56</v>
      </c>
      <c r="K31" s="9">
        <v>8</v>
      </c>
      <c r="L31" s="10">
        <f t="shared" si="0"/>
        <v>1376</v>
      </c>
    </row>
    <row r="32" spans="1:12" ht="12.75">
      <c r="A32" s="20" t="s">
        <v>40</v>
      </c>
      <c r="B32" s="9">
        <v>1232</v>
      </c>
      <c r="C32" s="9">
        <v>27</v>
      </c>
      <c r="D32" s="9">
        <v>1</v>
      </c>
      <c r="E32" s="9">
        <v>51</v>
      </c>
      <c r="F32" s="9">
        <v>36</v>
      </c>
      <c r="G32" s="9">
        <v>5</v>
      </c>
      <c r="H32" s="9">
        <v>40</v>
      </c>
      <c r="I32" s="9">
        <v>68</v>
      </c>
      <c r="J32" s="9">
        <v>48</v>
      </c>
      <c r="K32" s="9">
        <v>39</v>
      </c>
      <c r="L32" s="10">
        <f t="shared" si="0"/>
        <v>1547</v>
      </c>
    </row>
    <row r="33" spans="1:12" ht="12.75">
      <c r="A33" s="20" t="s">
        <v>41</v>
      </c>
      <c r="B33" s="9">
        <v>1533</v>
      </c>
      <c r="C33" s="9">
        <v>16</v>
      </c>
      <c r="D33" s="9">
        <v>0</v>
      </c>
      <c r="E33" s="9">
        <v>44</v>
      </c>
      <c r="F33" s="9">
        <v>13</v>
      </c>
      <c r="G33" s="9">
        <v>2</v>
      </c>
      <c r="H33" s="9">
        <v>22</v>
      </c>
      <c r="I33" s="9">
        <v>52</v>
      </c>
      <c r="J33" s="9">
        <v>36</v>
      </c>
      <c r="K33" s="9">
        <v>21</v>
      </c>
      <c r="L33" s="10">
        <f t="shared" si="0"/>
        <v>1739</v>
      </c>
    </row>
    <row r="34" spans="1:12" ht="12.75">
      <c r="A34" s="20" t="s">
        <v>42</v>
      </c>
      <c r="B34" s="9">
        <v>2904</v>
      </c>
      <c r="C34" s="9">
        <v>15</v>
      </c>
      <c r="D34" s="9">
        <v>0</v>
      </c>
      <c r="E34" s="9">
        <v>26</v>
      </c>
      <c r="F34" s="9">
        <v>15</v>
      </c>
      <c r="G34" s="9">
        <v>9</v>
      </c>
      <c r="H34" s="9">
        <v>41</v>
      </c>
      <c r="I34" s="9">
        <v>61</v>
      </c>
      <c r="J34" s="9">
        <v>8</v>
      </c>
      <c r="K34" s="9">
        <v>17</v>
      </c>
      <c r="L34" s="10">
        <f t="shared" si="0"/>
        <v>3096</v>
      </c>
    </row>
    <row r="35" spans="1:12" ht="12.75">
      <c r="A35" s="20" t="s">
        <v>43</v>
      </c>
      <c r="B35" s="9">
        <v>1222</v>
      </c>
      <c r="C35" s="9">
        <v>21</v>
      </c>
      <c r="D35" s="9">
        <v>0</v>
      </c>
      <c r="E35" s="9">
        <v>40</v>
      </c>
      <c r="F35" s="9">
        <v>24</v>
      </c>
      <c r="G35" s="9">
        <v>19</v>
      </c>
      <c r="H35" s="9">
        <v>40</v>
      </c>
      <c r="I35" s="9">
        <v>69</v>
      </c>
      <c r="J35" s="9">
        <v>18</v>
      </c>
      <c r="K35" s="9">
        <v>20</v>
      </c>
      <c r="L35" s="10">
        <f t="shared" si="0"/>
        <v>1473</v>
      </c>
    </row>
    <row r="36" spans="1:12" ht="12.75">
      <c r="A36" s="20" t="s">
        <v>44</v>
      </c>
      <c r="B36" s="9">
        <v>1057</v>
      </c>
      <c r="C36" s="9">
        <v>14</v>
      </c>
      <c r="D36" s="9">
        <v>0</v>
      </c>
      <c r="E36" s="9">
        <v>49</v>
      </c>
      <c r="F36" s="9">
        <v>22</v>
      </c>
      <c r="G36" s="9">
        <v>34</v>
      </c>
      <c r="H36" s="9">
        <v>41</v>
      </c>
      <c r="I36" s="9">
        <v>73</v>
      </c>
      <c r="J36" s="9">
        <v>11</v>
      </c>
      <c r="K36" s="9">
        <v>10</v>
      </c>
      <c r="L36" s="10">
        <f t="shared" si="0"/>
        <v>1311</v>
      </c>
    </row>
    <row r="37" spans="1:12" ht="12.75">
      <c r="A37" s="20" t="s">
        <v>45</v>
      </c>
      <c r="B37" s="9">
        <v>1017</v>
      </c>
      <c r="C37" s="9">
        <v>5</v>
      </c>
      <c r="D37" s="9">
        <v>0</v>
      </c>
      <c r="E37" s="9">
        <v>27</v>
      </c>
      <c r="F37" s="9">
        <v>22</v>
      </c>
      <c r="G37" s="9">
        <v>36</v>
      </c>
      <c r="H37" s="9">
        <v>37</v>
      </c>
      <c r="I37" s="9">
        <v>74</v>
      </c>
      <c r="J37" s="9">
        <v>24</v>
      </c>
      <c r="K37" s="9">
        <v>8</v>
      </c>
      <c r="L37" s="10">
        <f t="shared" si="0"/>
        <v>1250</v>
      </c>
    </row>
    <row r="38" spans="1:12" ht="12.75">
      <c r="A38" s="20" t="s">
        <v>46</v>
      </c>
      <c r="B38" s="9">
        <v>1009</v>
      </c>
      <c r="C38" s="9">
        <v>15</v>
      </c>
      <c r="D38" s="9">
        <v>0</v>
      </c>
      <c r="E38" s="9">
        <v>55</v>
      </c>
      <c r="F38" s="9">
        <v>14</v>
      </c>
      <c r="G38" s="9">
        <v>45</v>
      </c>
      <c r="H38" s="9">
        <v>41</v>
      </c>
      <c r="I38" s="9">
        <v>76</v>
      </c>
      <c r="J38" s="9">
        <v>48</v>
      </c>
      <c r="K38" s="9">
        <v>19</v>
      </c>
      <c r="L38" s="10">
        <f t="shared" si="0"/>
        <v>1322</v>
      </c>
    </row>
    <row r="39" spans="1:12" ht="12.75">
      <c r="A39" s="20" t="s">
        <v>47</v>
      </c>
      <c r="B39" s="9">
        <v>1429</v>
      </c>
      <c r="C39" s="9">
        <v>17</v>
      </c>
      <c r="D39" s="9">
        <v>0</v>
      </c>
      <c r="E39" s="9">
        <v>37</v>
      </c>
      <c r="F39" s="9">
        <v>19</v>
      </c>
      <c r="G39" s="9">
        <v>17</v>
      </c>
      <c r="H39" s="9">
        <v>45</v>
      </c>
      <c r="I39" s="9">
        <v>71</v>
      </c>
      <c r="J39" s="9">
        <v>39</v>
      </c>
      <c r="K39" s="9">
        <v>33</v>
      </c>
      <c r="L39" s="10">
        <f t="shared" si="0"/>
        <v>1707</v>
      </c>
    </row>
    <row r="40" spans="1:12" ht="12.75">
      <c r="A40" s="20" t="s">
        <v>48</v>
      </c>
      <c r="B40" s="9">
        <v>1353</v>
      </c>
      <c r="C40" s="9">
        <v>16</v>
      </c>
      <c r="D40" s="9">
        <v>0</v>
      </c>
      <c r="E40" s="9">
        <v>27</v>
      </c>
      <c r="F40" s="9">
        <v>23</v>
      </c>
      <c r="G40" s="9">
        <v>9</v>
      </c>
      <c r="H40" s="9">
        <v>23</v>
      </c>
      <c r="I40" s="9">
        <v>50</v>
      </c>
      <c r="J40" s="9">
        <v>45</v>
      </c>
      <c r="K40" s="9">
        <v>26</v>
      </c>
      <c r="L40" s="10">
        <f t="shared" si="0"/>
        <v>1572</v>
      </c>
    </row>
    <row r="41" spans="1:12" ht="12.75">
      <c r="A41" s="20" t="s">
        <v>49</v>
      </c>
      <c r="B41" s="9">
        <v>1382</v>
      </c>
      <c r="C41" s="9">
        <v>18</v>
      </c>
      <c r="D41" s="9">
        <v>0</v>
      </c>
      <c r="E41" s="9">
        <v>11</v>
      </c>
      <c r="F41" s="9">
        <v>15</v>
      </c>
      <c r="G41" s="9">
        <v>10</v>
      </c>
      <c r="H41" s="9">
        <v>21</v>
      </c>
      <c r="I41" s="9">
        <v>68</v>
      </c>
      <c r="J41" s="9">
        <v>28</v>
      </c>
      <c r="K41" s="9">
        <v>32</v>
      </c>
      <c r="L41" s="10">
        <f t="shared" si="0"/>
        <v>1585</v>
      </c>
    </row>
    <row r="42" spans="1:12" ht="12.75">
      <c r="A42" s="20" t="s">
        <v>50</v>
      </c>
      <c r="B42" s="9">
        <v>958</v>
      </c>
      <c r="C42" s="9">
        <v>12</v>
      </c>
      <c r="D42" s="9">
        <v>0</v>
      </c>
      <c r="E42" s="9">
        <v>42</v>
      </c>
      <c r="F42" s="9">
        <v>24</v>
      </c>
      <c r="G42" s="9">
        <v>29</v>
      </c>
      <c r="H42" s="9">
        <v>32</v>
      </c>
      <c r="I42" s="9">
        <v>66</v>
      </c>
      <c r="J42" s="9">
        <v>17</v>
      </c>
      <c r="K42" s="9">
        <v>6</v>
      </c>
      <c r="L42" s="10">
        <f t="shared" si="0"/>
        <v>1186</v>
      </c>
    </row>
    <row r="43" spans="1:12" ht="12.75">
      <c r="A43" s="20" t="s">
        <v>51</v>
      </c>
      <c r="B43" s="9">
        <v>968</v>
      </c>
      <c r="C43" s="9">
        <v>6</v>
      </c>
      <c r="D43" s="9">
        <v>0</v>
      </c>
      <c r="E43" s="9">
        <v>40</v>
      </c>
      <c r="F43" s="9">
        <v>25</v>
      </c>
      <c r="G43" s="9">
        <v>27</v>
      </c>
      <c r="H43" s="9">
        <v>25</v>
      </c>
      <c r="I43" s="9">
        <v>75</v>
      </c>
      <c r="J43" s="9">
        <v>22</v>
      </c>
      <c r="K43" s="9">
        <v>10</v>
      </c>
      <c r="L43" s="10">
        <f t="shared" si="0"/>
        <v>1198</v>
      </c>
    </row>
    <row r="44" spans="1:12" ht="12.75">
      <c r="A44" s="20" t="s">
        <v>52</v>
      </c>
      <c r="B44" s="9">
        <v>985</v>
      </c>
      <c r="C44" s="9">
        <v>10</v>
      </c>
      <c r="D44" s="9">
        <v>0</v>
      </c>
      <c r="E44" s="9">
        <v>53</v>
      </c>
      <c r="F44" s="9">
        <v>22</v>
      </c>
      <c r="G44" s="9">
        <v>60</v>
      </c>
      <c r="H44" s="9">
        <v>27</v>
      </c>
      <c r="I44" s="9">
        <v>92</v>
      </c>
      <c r="J44" s="9">
        <v>31</v>
      </c>
      <c r="K44" s="9">
        <v>7</v>
      </c>
      <c r="L44" s="10">
        <f t="shared" si="0"/>
        <v>1287</v>
      </c>
    </row>
    <row r="45" spans="1:12" ht="13.5" thickBot="1">
      <c r="A45" s="20" t="s">
        <v>53</v>
      </c>
      <c r="B45" s="9">
        <v>990</v>
      </c>
      <c r="C45" s="9">
        <v>19</v>
      </c>
      <c r="D45" s="9">
        <v>0</v>
      </c>
      <c r="E45" s="9">
        <v>41</v>
      </c>
      <c r="F45" s="9">
        <v>20</v>
      </c>
      <c r="G45" s="9">
        <v>39</v>
      </c>
      <c r="H45" s="9">
        <v>26</v>
      </c>
      <c r="I45" s="9">
        <v>59</v>
      </c>
      <c r="J45" s="9">
        <v>38</v>
      </c>
      <c r="K45" s="9">
        <v>15</v>
      </c>
      <c r="L45" s="10">
        <f t="shared" si="0"/>
        <v>1247</v>
      </c>
    </row>
    <row r="46" spans="1:12" ht="12.75">
      <c r="A46" s="21" t="s">
        <v>19</v>
      </c>
      <c r="B46" s="11">
        <f aca="true" t="shared" si="1" ref="B46:L46">SUM(B15:B45)</f>
        <v>34301</v>
      </c>
      <c r="C46" s="11">
        <f t="shared" si="1"/>
        <v>394</v>
      </c>
      <c r="D46" s="11">
        <f t="shared" si="1"/>
        <v>2</v>
      </c>
      <c r="E46" s="11">
        <f t="shared" si="1"/>
        <v>1113</v>
      </c>
      <c r="F46" s="11">
        <f t="shared" si="1"/>
        <v>586</v>
      </c>
      <c r="G46" s="11">
        <f t="shared" si="1"/>
        <v>572</v>
      </c>
      <c r="H46" s="11">
        <f t="shared" si="1"/>
        <v>1020</v>
      </c>
      <c r="I46" s="11">
        <f t="shared" si="1"/>
        <v>1674</v>
      </c>
      <c r="J46" s="11">
        <f t="shared" si="1"/>
        <v>874</v>
      </c>
      <c r="K46" s="11">
        <f t="shared" si="1"/>
        <v>479</v>
      </c>
      <c r="L46" s="12">
        <f t="shared" si="1"/>
        <v>41015</v>
      </c>
    </row>
    <row r="47" spans="1:12" ht="13.5" thickBot="1">
      <c r="A47" s="22" t="s">
        <v>54</v>
      </c>
      <c r="B47" s="13">
        <f aca="true" t="shared" si="2" ref="B47:L47">(B46/$M13)</f>
        <v>1106.483870967742</v>
      </c>
      <c r="C47" s="13">
        <f t="shared" si="2"/>
        <v>12.709677419354838</v>
      </c>
      <c r="D47" s="13">
        <f t="shared" si="2"/>
        <v>0.06451612903225806</v>
      </c>
      <c r="E47" s="13">
        <f t="shared" si="2"/>
        <v>35.903225806451616</v>
      </c>
      <c r="F47" s="13">
        <f t="shared" si="2"/>
        <v>18.903225806451612</v>
      </c>
      <c r="G47" s="13">
        <f t="shared" si="2"/>
        <v>18.451612903225808</v>
      </c>
      <c r="H47" s="13">
        <f t="shared" si="2"/>
        <v>32.903225806451616</v>
      </c>
      <c r="I47" s="13">
        <f t="shared" si="2"/>
        <v>54</v>
      </c>
      <c r="J47" s="13">
        <f t="shared" si="2"/>
        <v>28.193548387096776</v>
      </c>
      <c r="K47" s="13">
        <f t="shared" si="2"/>
        <v>15.451612903225806</v>
      </c>
      <c r="L47" s="14">
        <f t="shared" si="2"/>
        <v>1323.0645161290322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ht="12.75">
      <c r="B50" s="41" t="s">
        <v>61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2019</v>
      </c>
    </row>
    <row r="7" spans="1:2" ht="12.75">
      <c r="A7" s="44"/>
      <c r="B7" s="44"/>
    </row>
    <row r="8" spans="1:2" ht="12.75">
      <c r="A8" s="44"/>
      <c r="B8" s="4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3272</v>
      </c>
      <c r="C15" s="9">
        <v>12</v>
      </c>
      <c r="D15" s="9">
        <v>0</v>
      </c>
      <c r="E15" s="9">
        <v>17</v>
      </c>
      <c r="F15" s="9">
        <v>2</v>
      </c>
      <c r="G15" s="9">
        <v>9</v>
      </c>
      <c r="H15" s="9">
        <v>22</v>
      </c>
      <c r="I15" s="9">
        <v>41</v>
      </c>
      <c r="J15" s="9">
        <v>25</v>
      </c>
      <c r="K15" s="9">
        <v>20</v>
      </c>
      <c r="L15" s="10">
        <f aca="true" t="shared" si="0" ref="L15:L45">SUM(B15:K15)</f>
        <v>3420</v>
      </c>
      <c r="M15" s="23" t="s">
        <v>59</v>
      </c>
    </row>
    <row r="16" spans="1:13" ht="12.75">
      <c r="A16" s="20" t="s">
        <v>24</v>
      </c>
      <c r="B16" s="9">
        <v>2338</v>
      </c>
      <c r="C16" s="9">
        <v>23</v>
      </c>
      <c r="D16" s="9">
        <v>0</v>
      </c>
      <c r="E16" s="9">
        <v>118</v>
      </c>
      <c r="F16" s="9">
        <v>133</v>
      </c>
      <c r="G16" s="9">
        <v>126</v>
      </c>
      <c r="H16" s="9">
        <v>38</v>
      </c>
      <c r="I16" s="9">
        <v>453</v>
      </c>
      <c r="J16" s="9">
        <v>86</v>
      </c>
      <c r="K16" s="9">
        <v>23</v>
      </c>
      <c r="L16" s="10">
        <f t="shared" si="0"/>
        <v>3338</v>
      </c>
      <c r="M16" s="28"/>
    </row>
    <row r="17" spans="1:13" ht="12.75">
      <c r="A17" s="20" t="s">
        <v>25</v>
      </c>
      <c r="B17" s="9">
        <v>2099</v>
      </c>
      <c r="C17" s="9">
        <v>11</v>
      </c>
      <c r="D17" s="9">
        <v>0</v>
      </c>
      <c r="E17" s="9">
        <v>201</v>
      </c>
      <c r="F17" s="9">
        <v>189</v>
      </c>
      <c r="G17" s="9">
        <v>61</v>
      </c>
      <c r="H17" s="9">
        <v>48</v>
      </c>
      <c r="I17" s="9">
        <v>537</v>
      </c>
      <c r="J17" s="9">
        <v>127</v>
      </c>
      <c r="K17" s="9">
        <v>17</v>
      </c>
      <c r="L17" s="10">
        <f t="shared" si="0"/>
        <v>3290</v>
      </c>
      <c r="M17" s="28"/>
    </row>
    <row r="18" spans="1:13" ht="12.75">
      <c r="A18" s="20" t="s">
        <v>26</v>
      </c>
      <c r="B18" s="9">
        <v>2313</v>
      </c>
      <c r="C18" s="9">
        <v>10</v>
      </c>
      <c r="D18" s="9">
        <v>0</v>
      </c>
      <c r="E18" s="9">
        <v>184</v>
      </c>
      <c r="F18" s="9">
        <v>235</v>
      </c>
      <c r="G18" s="9">
        <v>65</v>
      </c>
      <c r="H18" s="9">
        <v>55</v>
      </c>
      <c r="I18" s="9">
        <v>601</v>
      </c>
      <c r="J18" s="9">
        <v>104</v>
      </c>
      <c r="K18" s="9">
        <v>24</v>
      </c>
      <c r="L18" s="10">
        <f t="shared" si="0"/>
        <v>3591</v>
      </c>
      <c r="M18" s="28"/>
    </row>
    <row r="19" spans="1:13" ht="12.75">
      <c r="A19" s="20" t="s">
        <v>27</v>
      </c>
      <c r="B19" s="9">
        <v>2227</v>
      </c>
      <c r="C19" s="9">
        <v>16</v>
      </c>
      <c r="D19" s="9">
        <v>0</v>
      </c>
      <c r="E19" s="9">
        <v>101</v>
      </c>
      <c r="F19" s="9">
        <v>154</v>
      </c>
      <c r="G19" s="9">
        <v>47</v>
      </c>
      <c r="H19" s="9">
        <v>46</v>
      </c>
      <c r="I19" s="9">
        <v>408</v>
      </c>
      <c r="J19" s="9">
        <v>80</v>
      </c>
      <c r="K19" s="9">
        <v>26</v>
      </c>
      <c r="L19" s="10">
        <f t="shared" si="0"/>
        <v>3105</v>
      </c>
      <c r="M19" s="28"/>
    </row>
    <row r="20" spans="1:13" ht="12.75">
      <c r="A20" s="20" t="s">
        <v>28</v>
      </c>
      <c r="B20" s="9">
        <v>2427</v>
      </c>
      <c r="C20" s="9">
        <v>11</v>
      </c>
      <c r="D20" s="9">
        <v>0</v>
      </c>
      <c r="E20" s="9">
        <v>47</v>
      </c>
      <c r="F20" s="9">
        <v>11</v>
      </c>
      <c r="G20" s="9">
        <v>10</v>
      </c>
      <c r="H20" s="9">
        <v>48</v>
      </c>
      <c r="I20" s="9">
        <v>85</v>
      </c>
      <c r="J20" s="9">
        <v>32</v>
      </c>
      <c r="K20" s="9">
        <v>42</v>
      </c>
      <c r="L20" s="10">
        <f t="shared" si="0"/>
        <v>2713</v>
      </c>
      <c r="M20" s="28"/>
    </row>
    <row r="21" spans="1:13" ht="12.75">
      <c r="A21" s="20" t="s">
        <v>29</v>
      </c>
      <c r="B21" s="9">
        <v>2110</v>
      </c>
      <c r="C21" s="9">
        <v>12</v>
      </c>
      <c r="D21" s="9">
        <v>0</v>
      </c>
      <c r="E21" s="9">
        <v>158</v>
      </c>
      <c r="F21" s="9">
        <v>178</v>
      </c>
      <c r="G21" s="9">
        <v>99</v>
      </c>
      <c r="H21" s="9">
        <v>42</v>
      </c>
      <c r="I21" s="9">
        <v>571</v>
      </c>
      <c r="J21" s="9">
        <v>122</v>
      </c>
      <c r="K21" s="9">
        <v>27</v>
      </c>
      <c r="L21" s="10">
        <f t="shared" si="0"/>
        <v>3319</v>
      </c>
      <c r="M21" s="28"/>
    </row>
    <row r="22" spans="1:13" ht="12.75">
      <c r="A22" s="20" t="s">
        <v>30</v>
      </c>
      <c r="B22" s="9">
        <v>1621</v>
      </c>
      <c r="C22" s="9">
        <v>12</v>
      </c>
      <c r="D22" s="9">
        <v>0</v>
      </c>
      <c r="E22" s="9">
        <v>157</v>
      </c>
      <c r="F22" s="9">
        <v>157</v>
      </c>
      <c r="G22" s="9">
        <v>65</v>
      </c>
      <c r="H22" s="9">
        <v>46</v>
      </c>
      <c r="I22" s="9">
        <v>582</v>
      </c>
      <c r="J22" s="9">
        <v>156</v>
      </c>
      <c r="K22" s="9">
        <v>6</v>
      </c>
      <c r="L22" s="10">
        <f t="shared" si="0"/>
        <v>2802</v>
      </c>
      <c r="M22" s="28"/>
    </row>
    <row r="23" spans="1:13" ht="12.75">
      <c r="A23" s="20" t="s">
        <v>31</v>
      </c>
      <c r="B23" s="9">
        <v>1759</v>
      </c>
      <c r="C23" s="9">
        <v>14</v>
      </c>
      <c r="D23" s="9">
        <v>0</v>
      </c>
      <c r="E23" s="9">
        <v>149</v>
      </c>
      <c r="F23" s="9">
        <v>151</v>
      </c>
      <c r="G23" s="9">
        <v>123</v>
      </c>
      <c r="H23" s="9">
        <v>39</v>
      </c>
      <c r="I23" s="9">
        <v>510</v>
      </c>
      <c r="J23" s="9">
        <v>170</v>
      </c>
      <c r="K23" s="9">
        <v>10</v>
      </c>
      <c r="L23" s="10">
        <f t="shared" si="0"/>
        <v>2925</v>
      </c>
      <c r="M23" s="28"/>
    </row>
    <row r="24" spans="1:13" ht="12.75">
      <c r="A24" s="20" t="s">
        <v>32</v>
      </c>
      <c r="B24" s="9">
        <v>1936</v>
      </c>
      <c r="C24" s="9">
        <v>10</v>
      </c>
      <c r="D24" s="9">
        <v>3</v>
      </c>
      <c r="E24" s="9">
        <v>192</v>
      </c>
      <c r="F24" s="9">
        <v>158</v>
      </c>
      <c r="G24" s="9">
        <v>131</v>
      </c>
      <c r="H24" s="9">
        <v>36</v>
      </c>
      <c r="I24" s="9">
        <v>524</v>
      </c>
      <c r="J24" s="9">
        <v>171</v>
      </c>
      <c r="K24" s="9">
        <v>13</v>
      </c>
      <c r="L24" s="10">
        <f t="shared" si="0"/>
        <v>3174</v>
      </c>
      <c r="M24" s="28"/>
    </row>
    <row r="25" spans="1:13" ht="12.75">
      <c r="A25" s="20" t="s">
        <v>33</v>
      </c>
      <c r="B25" s="9">
        <v>2454</v>
      </c>
      <c r="C25" s="9">
        <v>14</v>
      </c>
      <c r="D25" s="9">
        <v>1</v>
      </c>
      <c r="E25" s="9">
        <v>189</v>
      </c>
      <c r="F25" s="9">
        <v>212</v>
      </c>
      <c r="G25" s="9">
        <v>61</v>
      </c>
      <c r="H25" s="9">
        <v>43</v>
      </c>
      <c r="I25" s="9">
        <v>639</v>
      </c>
      <c r="J25" s="9">
        <v>175</v>
      </c>
      <c r="K25" s="9">
        <v>18</v>
      </c>
      <c r="L25" s="10">
        <f t="shared" si="0"/>
        <v>3806</v>
      </c>
      <c r="M25" s="28"/>
    </row>
    <row r="26" spans="1:13" ht="12.75">
      <c r="A26" s="20" t="s">
        <v>34</v>
      </c>
      <c r="B26" s="9">
        <v>2402</v>
      </c>
      <c r="C26" s="9">
        <v>20</v>
      </c>
      <c r="D26" s="9">
        <v>0</v>
      </c>
      <c r="E26" s="9">
        <v>95</v>
      </c>
      <c r="F26" s="9">
        <v>174</v>
      </c>
      <c r="G26" s="9">
        <v>46</v>
      </c>
      <c r="H26" s="9">
        <v>41</v>
      </c>
      <c r="I26" s="9">
        <v>395</v>
      </c>
      <c r="J26" s="9">
        <v>156</v>
      </c>
      <c r="K26" s="9">
        <v>29</v>
      </c>
      <c r="L26" s="10">
        <f t="shared" si="0"/>
        <v>3358</v>
      </c>
      <c r="M26" s="28"/>
    </row>
    <row r="27" spans="1:13" ht="12.75">
      <c r="A27" s="20" t="s">
        <v>35</v>
      </c>
      <c r="B27" s="9">
        <v>2755</v>
      </c>
      <c r="C27" s="9">
        <v>12</v>
      </c>
      <c r="D27" s="9">
        <v>0</v>
      </c>
      <c r="E27" s="9">
        <v>38</v>
      </c>
      <c r="F27" s="9">
        <v>3</v>
      </c>
      <c r="G27" s="9">
        <v>25</v>
      </c>
      <c r="H27" s="9">
        <v>60</v>
      </c>
      <c r="I27" s="9">
        <v>99</v>
      </c>
      <c r="J27" s="9">
        <v>37</v>
      </c>
      <c r="K27" s="9">
        <v>31</v>
      </c>
      <c r="L27" s="10">
        <f t="shared" si="0"/>
        <v>3060</v>
      </c>
      <c r="M27" s="28"/>
    </row>
    <row r="28" spans="1:12" ht="12.75">
      <c r="A28" s="20">
        <v>14</v>
      </c>
      <c r="B28" s="9">
        <v>2210</v>
      </c>
      <c r="C28" s="9">
        <v>15</v>
      </c>
      <c r="D28" s="9">
        <v>0</v>
      </c>
      <c r="E28" s="9">
        <v>136</v>
      </c>
      <c r="F28" s="9">
        <v>224</v>
      </c>
      <c r="G28" s="9">
        <v>63</v>
      </c>
      <c r="H28" s="9">
        <v>41</v>
      </c>
      <c r="I28" s="9">
        <v>594</v>
      </c>
      <c r="J28" s="9">
        <v>153</v>
      </c>
      <c r="K28" s="9">
        <v>23</v>
      </c>
      <c r="L28" s="10">
        <f t="shared" si="0"/>
        <v>3459</v>
      </c>
    </row>
    <row r="29" spans="1:12" ht="12.75">
      <c r="A29" s="20" t="s">
        <v>37</v>
      </c>
      <c r="B29" s="9">
        <v>2071</v>
      </c>
      <c r="C29" s="9">
        <v>16</v>
      </c>
      <c r="D29" s="9">
        <v>1</v>
      </c>
      <c r="E29" s="9">
        <v>197</v>
      </c>
      <c r="F29" s="9">
        <v>273</v>
      </c>
      <c r="G29" s="9">
        <v>138</v>
      </c>
      <c r="H29" s="9">
        <v>43</v>
      </c>
      <c r="I29" s="9">
        <v>756</v>
      </c>
      <c r="J29" s="9">
        <v>155</v>
      </c>
      <c r="K29" s="9">
        <v>20</v>
      </c>
      <c r="L29" s="10">
        <f t="shared" si="0"/>
        <v>3670</v>
      </c>
    </row>
    <row r="30" spans="1:12" ht="12.75">
      <c r="A30" s="20" t="s">
        <v>38</v>
      </c>
      <c r="B30" s="9">
        <v>2142</v>
      </c>
      <c r="C30" s="9">
        <v>7</v>
      </c>
      <c r="D30" s="9">
        <v>0</v>
      </c>
      <c r="E30" s="9">
        <v>159</v>
      </c>
      <c r="F30" s="9">
        <v>279</v>
      </c>
      <c r="G30" s="9">
        <v>86</v>
      </c>
      <c r="H30" s="9">
        <v>44</v>
      </c>
      <c r="I30" s="9">
        <v>789</v>
      </c>
      <c r="J30" s="9">
        <v>212</v>
      </c>
      <c r="K30" s="9">
        <v>23</v>
      </c>
      <c r="L30" s="10">
        <f t="shared" si="0"/>
        <v>3741</v>
      </c>
    </row>
    <row r="31" spans="1:12" ht="12.75">
      <c r="A31" s="20" t="s">
        <v>39</v>
      </c>
      <c r="B31" s="9">
        <v>1963</v>
      </c>
      <c r="C31" s="9">
        <v>8</v>
      </c>
      <c r="D31" s="9">
        <v>2</v>
      </c>
      <c r="E31" s="9">
        <v>172</v>
      </c>
      <c r="F31" s="9">
        <v>266</v>
      </c>
      <c r="G31" s="9">
        <v>132</v>
      </c>
      <c r="H31" s="9">
        <v>41</v>
      </c>
      <c r="I31" s="9">
        <v>682</v>
      </c>
      <c r="J31" s="9">
        <v>232</v>
      </c>
      <c r="K31" s="9">
        <v>24</v>
      </c>
      <c r="L31" s="10">
        <f t="shared" si="0"/>
        <v>3522</v>
      </c>
    </row>
    <row r="32" spans="1:12" ht="12.75">
      <c r="A32" s="20" t="s">
        <v>40</v>
      </c>
      <c r="B32" s="9">
        <v>2678</v>
      </c>
      <c r="C32" s="9">
        <v>11</v>
      </c>
      <c r="D32" s="9">
        <v>2</v>
      </c>
      <c r="E32" s="9">
        <v>172</v>
      </c>
      <c r="F32" s="9">
        <v>265</v>
      </c>
      <c r="G32" s="9">
        <v>72</v>
      </c>
      <c r="H32" s="9">
        <v>44</v>
      </c>
      <c r="I32" s="9">
        <v>740</v>
      </c>
      <c r="J32" s="9">
        <v>169</v>
      </c>
      <c r="K32" s="9">
        <v>23</v>
      </c>
      <c r="L32" s="10">
        <f t="shared" si="0"/>
        <v>4176</v>
      </c>
    </row>
    <row r="33" spans="1:12" ht="12.75">
      <c r="A33" s="20" t="s">
        <v>41</v>
      </c>
      <c r="B33" s="9">
        <v>2544</v>
      </c>
      <c r="C33" s="9">
        <v>13</v>
      </c>
      <c r="D33" s="9">
        <v>0</v>
      </c>
      <c r="E33" s="9">
        <v>108</v>
      </c>
      <c r="F33" s="9">
        <v>143</v>
      </c>
      <c r="G33" s="9">
        <v>48</v>
      </c>
      <c r="H33" s="9">
        <v>52</v>
      </c>
      <c r="I33" s="9">
        <v>349</v>
      </c>
      <c r="J33" s="9">
        <v>104</v>
      </c>
      <c r="K33" s="9">
        <v>34</v>
      </c>
      <c r="L33" s="10">
        <f t="shared" si="0"/>
        <v>3395</v>
      </c>
    </row>
    <row r="34" spans="1:12" ht="12.75">
      <c r="A34" s="20" t="s">
        <v>42</v>
      </c>
      <c r="B34" s="9">
        <v>3065</v>
      </c>
      <c r="C34" s="9">
        <v>25</v>
      </c>
      <c r="D34" s="9">
        <v>0</v>
      </c>
      <c r="E34" s="9">
        <v>46</v>
      </c>
      <c r="F34" s="9">
        <v>9</v>
      </c>
      <c r="G34" s="9">
        <v>14</v>
      </c>
      <c r="H34" s="9">
        <v>49</v>
      </c>
      <c r="I34" s="9">
        <v>68</v>
      </c>
      <c r="J34" s="9">
        <v>69</v>
      </c>
      <c r="K34" s="9">
        <v>38</v>
      </c>
      <c r="L34" s="10">
        <f t="shared" si="0"/>
        <v>3383</v>
      </c>
    </row>
    <row r="35" spans="1:12" ht="12.75">
      <c r="A35" s="20" t="s">
        <v>43</v>
      </c>
      <c r="B35" s="9">
        <v>2386</v>
      </c>
      <c r="C35" s="9">
        <v>7</v>
      </c>
      <c r="D35" s="9">
        <v>2</v>
      </c>
      <c r="E35" s="9">
        <v>144</v>
      </c>
      <c r="F35" s="9">
        <v>197</v>
      </c>
      <c r="G35" s="9">
        <v>79</v>
      </c>
      <c r="H35" s="9">
        <v>47</v>
      </c>
      <c r="I35" s="9">
        <v>606</v>
      </c>
      <c r="J35" s="9">
        <v>146</v>
      </c>
      <c r="K35" s="9">
        <v>16</v>
      </c>
      <c r="L35" s="10">
        <f t="shared" si="0"/>
        <v>3630</v>
      </c>
    </row>
    <row r="36" spans="1:12" ht="12.75">
      <c r="A36" s="20" t="s">
        <v>44</v>
      </c>
      <c r="B36" s="9">
        <v>2004</v>
      </c>
      <c r="C36" s="9">
        <v>10</v>
      </c>
      <c r="D36" s="9">
        <v>0</v>
      </c>
      <c r="E36" s="9">
        <v>162</v>
      </c>
      <c r="F36" s="9">
        <v>268</v>
      </c>
      <c r="G36" s="9">
        <v>92</v>
      </c>
      <c r="H36" s="9">
        <v>49</v>
      </c>
      <c r="I36" s="9">
        <v>706</v>
      </c>
      <c r="J36" s="9">
        <v>153</v>
      </c>
      <c r="K36" s="9">
        <v>18</v>
      </c>
      <c r="L36" s="10">
        <f t="shared" si="0"/>
        <v>3462</v>
      </c>
    </row>
    <row r="37" spans="1:12" ht="12.75">
      <c r="A37" s="20" t="s">
        <v>45</v>
      </c>
      <c r="B37" s="9">
        <v>2088</v>
      </c>
      <c r="C37" s="9">
        <v>12</v>
      </c>
      <c r="D37" s="9">
        <v>0</v>
      </c>
      <c r="E37" s="9">
        <v>180</v>
      </c>
      <c r="F37" s="9">
        <v>241</v>
      </c>
      <c r="G37" s="9">
        <v>95</v>
      </c>
      <c r="H37" s="9">
        <v>46</v>
      </c>
      <c r="I37" s="9">
        <v>765</v>
      </c>
      <c r="J37" s="9">
        <v>166</v>
      </c>
      <c r="K37" s="9">
        <v>18</v>
      </c>
      <c r="L37" s="10">
        <f t="shared" si="0"/>
        <v>3611</v>
      </c>
    </row>
    <row r="38" spans="1:12" ht="12.75">
      <c r="A38" s="20" t="s">
        <v>46</v>
      </c>
      <c r="B38" s="9">
        <v>2134</v>
      </c>
      <c r="C38" s="9">
        <v>15</v>
      </c>
      <c r="D38" s="9">
        <v>1</v>
      </c>
      <c r="E38" s="9">
        <v>202</v>
      </c>
      <c r="F38" s="9">
        <v>275</v>
      </c>
      <c r="G38" s="9">
        <v>60</v>
      </c>
      <c r="H38" s="9">
        <v>36</v>
      </c>
      <c r="I38" s="9">
        <v>744</v>
      </c>
      <c r="J38" s="9">
        <v>169</v>
      </c>
      <c r="K38" s="9">
        <v>19</v>
      </c>
      <c r="L38" s="10">
        <f t="shared" si="0"/>
        <v>3655</v>
      </c>
    </row>
    <row r="39" spans="1:12" ht="12.75">
      <c r="A39" s="20" t="s">
        <v>47</v>
      </c>
      <c r="B39" s="9">
        <v>2732</v>
      </c>
      <c r="C39" s="9">
        <v>13</v>
      </c>
      <c r="D39" s="9">
        <v>0</v>
      </c>
      <c r="E39" s="9">
        <v>188</v>
      </c>
      <c r="F39" s="9">
        <v>259</v>
      </c>
      <c r="G39" s="9">
        <v>61</v>
      </c>
      <c r="H39" s="9">
        <v>55</v>
      </c>
      <c r="I39" s="9">
        <v>665</v>
      </c>
      <c r="J39" s="9">
        <v>121</v>
      </c>
      <c r="K39" s="9">
        <v>27</v>
      </c>
      <c r="L39" s="10">
        <f t="shared" si="0"/>
        <v>4121</v>
      </c>
    </row>
    <row r="40" spans="1:12" ht="12.75">
      <c r="A40" s="20" t="s">
        <v>48</v>
      </c>
      <c r="B40" s="9">
        <v>2457</v>
      </c>
      <c r="C40" s="9">
        <v>18</v>
      </c>
      <c r="D40" s="9">
        <v>0</v>
      </c>
      <c r="E40" s="9">
        <v>107</v>
      </c>
      <c r="F40" s="9">
        <v>139</v>
      </c>
      <c r="G40" s="9">
        <v>31</v>
      </c>
      <c r="H40" s="9">
        <v>43</v>
      </c>
      <c r="I40" s="9">
        <v>235</v>
      </c>
      <c r="J40" s="9">
        <v>186</v>
      </c>
      <c r="K40" s="9">
        <v>25</v>
      </c>
      <c r="L40" s="10">
        <f t="shared" si="0"/>
        <v>3241</v>
      </c>
    </row>
    <row r="41" spans="1:12" ht="12.75">
      <c r="A41" s="20" t="s">
        <v>49</v>
      </c>
      <c r="B41" s="9">
        <v>3025</v>
      </c>
      <c r="C41" s="9">
        <v>27</v>
      </c>
      <c r="D41" s="9">
        <v>0</v>
      </c>
      <c r="E41" s="9">
        <v>51</v>
      </c>
      <c r="F41" s="9">
        <v>10</v>
      </c>
      <c r="G41" s="9">
        <v>2</v>
      </c>
      <c r="H41" s="9">
        <v>62</v>
      </c>
      <c r="I41" s="9">
        <v>100</v>
      </c>
      <c r="J41" s="9">
        <v>26</v>
      </c>
      <c r="K41" s="9">
        <v>40</v>
      </c>
      <c r="L41" s="10">
        <f t="shared" si="0"/>
        <v>3343</v>
      </c>
    </row>
    <row r="42" spans="1:12" ht="12.75">
      <c r="A42" s="20" t="s">
        <v>50</v>
      </c>
      <c r="B42" s="9">
        <v>2464</v>
      </c>
      <c r="C42" s="9">
        <v>18</v>
      </c>
      <c r="D42" s="9">
        <v>1</v>
      </c>
      <c r="E42" s="9">
        <v>180</v>
      </c>
      <c r="F42" s="9">
        <v>186</v>
      </c>
      <c r="G42" s="9">
        <v>43</v>
      </c>
      <c r="H42" s="9">
        <v>41</v>
      </c>
      <c r="I42" s="9">
        <v>689</v>
      </c>
      <c r="J42" s="9">
        <v>108</v>
      </c>
      <c r="K42" s="9">
        <v>16</v>
      </c>
      <c r="L42" s="10">
        <f t="shared" si="0"/>
        <v>3746</v>
      </c>
    </row>
    <row r="43" spans="1:12" ht="12.75">
      <c r="A43" s="20" t="s">
        <v>51</v>
      </c>
      <c r="B43" s="9">
        <v>2059</v>
      </c>
      <c r="C43" s="9">
        <v>8</v>
      </c>
      <c r="D43" s="9">
        <v>1</v>
      </c>
      <c r="E43" s="9">
        <v>182</v>
      </c>
      <c r="F43" s="9">
        <v>247</v>
      </c>
      <c r="G43" s="9">
        <v>83</v>
      </c>
      <c r="H43" s="9">
        <v>39</v>
      </c>
      <c r="I43" s="9">
        <v>699</v>
      </c>
      <c r="J43" s="9">
        <v>140</v>
      </c>
      <c r="K43" s="9">
        <v>16</v>
      </c>
      <c r="L43" s="10">
        <f t="shared" si="0"/>
        <v>3474</v>
      </c>
    </row>
    <row r="44" spans="1:12" ht="12.75">
      <c r="A44" s="20" t="s">
        <v>52</v>
      </c>
      <c r="B44" s="9">
        <v>2083</v>
      </c>
      <c r="C44" s="9">
        <v>7</v>
      </c>
      <c r="D44" s="9">
        <v>2</v>
      </c>
      <c r="E44" s="9">
        <v>188</v>
      </c>
      <c r="F44" s="9">
        <v>250</v>
      </c>
      <c r="G44" s="9">
        <v>113</v>
      </c>
      <c r="H44" s="9">
        <v>38</v>
      </c>
      <c r="I44" s="9">
        <v>721</v>
      </c>
      <c r="J44" s="9">
        <v>134</v>
      </c>
      <c r="K44" s="9">
        <v>13</v>
      </c>
      <c r="L44" s="10">
        <f t="shared" si="0"/>
        <v>3549</v>
      </c>
    </row>
    <row r="45" spans="1:12" ht="13.5" thickBot="1">
      <c r="A45" s="20" t="s">
        <v>53</v>
      </c>
      <c r="B45" s="9">
        <v>2105</v>
      </c>
      <c r="C45" s="9">
        <v>14</v>
      </c>
      <c r="D45" s="9">
        <v>0</v>
      </c>
      <c r="E45" s="9">
        <v>164</v>
      </c>
      <c r="F45" s="9">
        <v>239</v>
      </c>
      <c r="G45" s="9">
        <v>62</v>
      </c>
      <c r="H45" s="9">
        <v>36</v>
      </c>
      <c r="I45" s="9">
        <v>699</v>
      </c>
      <c r="J45" s="9">
        <v>140</v>
      </c>
      <c r="K45" s="9">
        <v>13</v>
      </c>
      <c r="L45" s="10">
        <f t="shared" si="0"/>
        <v>3472</v>
      </c>
    </row>
    <row r="46" spans="1:12" ht="12.75">
      <c r="A46" s="21" t="s">
        <v>19</v>
      </c>
      <c r="B46" s="11">
        <f aca="true" t="shared" si="1" ref="B46:L46">SUM(B15:B45)</f>
        <v>71923</v>
      </c>
      <c r="C46" s="11">
        <f t="shared" si="1"/>
        <v>421</v>
      </c>
      <c r="D46" s="11">
        <f t="shared" si="1"/>
        <v>16</v>
      </c>
      <c r="E46" s="11">
        <f t="shared" si="1"/>
        <v>4384</v>
      </c>
      <c r="F46" s="11">
        <f t="shared" si="1"/>
        <v>5527</v>
      </c>
      <c r="G46" s="11">
        <f t="shared" si="1"/>
        <v>2142</v>
      </c>
      <c r="H46" s="11">
        <f t="shared" si="1"/>
        <v>1370</v>
      </c>
      <c r="I46" s="11">
        <f t="shared" si="1"/>
        <v>16052</v>
      </c>
      <c r="J46" s="11">
        <f t="shared" si="1"/>
        <v>4024</v>
      </c>
      <c r="K46" s="11">
        <f t="shared" si="1"/>
        <v>692</v>
      </c>
      <c r="L46" s="12">
        <f t="shared" si="1"/>
        <v>106551</v>
      </c>
    </row>
    <row r="47" spans="1:12" ht="13.5" thickBot="1">
      <c r="A47" s="22" t="s">
        <v>54</v>
      </c>
      <c r="B47" s="13">
        <f aca="true" t="shared" si="2" ref="B47:L47">(B46/$M13)</f>
        <v>2320.0967741935483</v>
      </c>
      <c r="C47" s="13">
        <f t="shared" si="2"/>
        <v>13.580645161290322</v>
      </c>
      <c r="D47" s="13">
        <f t="shared" si="2"/>
        <v>0.5161290322580645</v>
      </c>
      <c r="E47" s="13">
        <f t="shared" si="2"/>
        <v>141.41935483870967</v>
      </c>
      <c r="F47" s="13">
        <f t="shared" si="2"/>
        <v>178.29032258064515</v>
      </c>
      <c r="G47" s="13">
        <f t="shared" si="2"/>
        <v>69.09677419354838</v>
      </c>
      <c r="H47" s="13">
        <f t="shared" si="2"/>
        <v>44.193548387096776</v>
      </c>
      <c r="I47" s="13">
        <f t="shared" si="2"/>
        <v>517.8064516129032</v>
      </c>
      <c r="J47" s="13">
        <f t="shared" si="2"/>
        <v>129.80645161290323</v>
      </c>
      <c r="K47" s="13">
        <f t="shared" si="2"/>
        <v>22.322580645161292</v>
      </c>
      <c r="L47" s="14">
        <f t="shared" si="2"/>
        <v>3437.1290322580644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2018-02-06T20:00:41Z</cp:lastPrinted>
  <dcterms:created xsi:type="dcterms:W3CDTF">2004-02-06T13:10:41Z</dcterms:created>
  <dcterms:modified xsi:type="dcterms:W3CDTF">2019-02-06T20:49:12Z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Enero</vt:lpwstr>
  </property>
  <property fmtid="{D5CDD505-2E9C-101B-9397-08002B2CF9AE}" pid="4" name="A">
    <vt:lpwstr>2019</vt:lpwstr>
  </property>
  <property fmtid="{D5CDD505-2E9C-101B-9397-08002B2CF9AE}" pid="5" name="URL Documen">
    <vt:lpwstr>/PasadasVehiculares/Vehic-ENERO-2019.xls</vt:lpwstr>
  </property>
  <property fmtid="{D5CDD505-2E9C-101B-9397-08002B2CF9AE}" pid="6" name="N_M">
    <vt:lpwstr>1.00000000000000</vt:lpwstr>
  </property>
</Properties>
</file>