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enero-18" sheetId="1" r:id="rId1"/>
    <sheet name="chai-enero-18" sheetId="2" r:id="rId2"/>
    <sheet name="las-raices-enero-18" sheetId="3" r:id="rId3"/>
    <sheet name="San-Roque-enero-18" sheetId="4" r:id="rId4"/>
  </sheets>
  <definedNames/>
  <calcPr fullCalcOnLoad="1"/>
</workbook>
</file>

<file path=xl/sharedStrings.xml><?xml version="1.0" encoding="utf-8"?>
<sst xmlns="http://schemas.openxmlformats.org/spreadsheetml/2006/main" count="248" uniqueCount="71">
  <si>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</si>
  <si>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</si>
  <si>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</si>
  <si>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</si>
  <si>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</si>
  <si>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</si>
  <si>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</si>
  <si>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</si>
  <si>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</si>
  <si>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</si>
  <si>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</si>
  <si>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</si>
  <si>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</si>
  <si>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</si>
  <si>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</si>
  <si>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</si>
  <si>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</si>
  <si>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</si>
  <si>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</si>
  <si>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</si>
  <si>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</si>
  <si>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</si>
  <si>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</si>
  <si>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</si>
  <si>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</si>
  <si>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</si>
  <si>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</si>
  <si>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</si>
  <si>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</si>
  <si>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</si>
  <si>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</si>
  <si>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</si>
  <si>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</si>
  <si>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</si>
  <si>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</si>
  <si>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</si>
  <si>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</si>
  <si>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</si>
  <si>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</si>
  <si>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</si>
  <si>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</si>
  <si>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</si>
  <si>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</si>
  <si>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</si>
  <si>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</si>
  <si>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</si>
  <si>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</si>
  <si>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</si>
  <si>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</si>
  <si>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</si>
  <si>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</si>
  <si>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</si>
  <si>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</si>
  <si>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</si>
  <si>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</si>
  <si>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</si>
  <si>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</si>
  <si>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</si>
  <si>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</si>
  <si>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</si>
  <si>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</si>
  <si>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</si>
  <si>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</si>
  <si>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</si>
  <si>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</si>
  <si>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</si>
  <si>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ENERO</t>
  </si>
  <si>
    <t xml:space="preserve"> Visita  de su Santidad Papa Francisco Primero.</t>
  </si>
  <si>
    <r>
      <t xml:space="preserve">-Plaza peaje </t>
    </r>
    <r>
      <rPr>
        <b/>
        <sz val="10"/>
        <rFont val="Times New Roman"/>
        <family val="1"/>
      </rPr>
      <t>Cristo Redento</t>
    </r>
    <r>
      <rPr>
        <sz val="10"/>
        <rFont val="Times New Roman"/>
        <family val="1"/>
      </rPr>
      <t>r exime pago de peaje dia 16 y 17 enero 2018 según Decreto Nº3   del 13  enero 2018, por</t>
    </r>
  </si>
  <si>
    <r>
      <t xml:space="preserve">              -Plaza peaje  </t>
    </r>
    <r>
      <rPr>
        <b/>
        <sz val="10"/>
        <rFont val="Times New Roman"/>
        <family val="1"/>
      </rPr>
      <t xml:space="preserve"> Las Raices</t>
    </r>
    <r>
      <rPr>
        <sz val="10"/>
        <rFont val="Times New Roman"/>
        <family val="1"/>
      </rPr>
      <t xml:space="preserve">   exime pago de peaje dia 16 y 17 enero 2018 según Decreto Nº2   del 13  enero 2018, </t>
    </r>
  </si>
  <si>
    <t xml:space="preserve">               por Visita  de su Santidad Papa Francisco Primero.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</si>
</sst>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1.25" customHeight="1">
      <c r="A7" s="44"/>
      <c r="B7" s="44"/>
    </row>
    <row r="8" spans="1:2" ht="9" customHeight="1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811</v>
      </c>
      <c r="C15" s="9">
        <v>2</v>
      </c>
      <c r="D15" s="9">
        <v>0</v>
      </c>
      <c r="E15" s="9">
        <v>1</v>
      </c>
      <c r="F15" s="9">
        <v>19</v>
      </c>
      <c r="G15" s="9">
        <v>11</v>
      </c>
      <c r="H15" s="9">
        <v>1</v>
      </c>
      <c r="I15" s="9">
        <v>25</v>
      </c>
      <c r="J15" s="9">
        <v>10</v>
      </c>
      <c r="K15" s="9">
        <v>24</v>
      </c>
      <c r="L15" s="10">
        <f aca="true" t="shared" si="0" ref="L15:L45">SUM(B15:K15)</f>
        <v>904</v>
      </c>
      <c r="M15" s="23" t="s">
        <v>59</v>
      </c>
    </row>
    <row r="16" spans="1:13" ht="12.75">
      <c r="A16" s="20" t="s">
        <v>24</v>
      </c>
      <c r="B16" s="9">
        <v>1230</v>
      </c>
      <c r="C16" s="9">
        <v>1</v>
      </c>
      <c r="D16" s="9">
        <v>0</v>
      </c>
      <c r="E16" s="9">
        <v>8</v>
      </c>
      <c r="F16" s="9">
        <v>48</v>
      </c>
      <c r="G16" s="9">
        <v>148</v>
      </c>
      <c r="H16" s="9">
        <v>11</v>
      </c>
      <c r="I16" s="9">
        <v>143</v>
      </c>
      <c r="J16" s="9">
        <v>31</v>
      </c>
      <c r="K16" s="9">
        <v>33</v>
      </c>
      <c r="L16" s="10">
        <f t="shared" si="0"/>
        <v>1653</v>
      </c>
      <c r="M16" s="28"/>
    </row>
    <row r="17" spans="1:13" ht="12.75">
      <c r="A17" s="20" t="s">
        <v>25</v>
      </c>
      <c r="B17" s="9">
        <v>957</v>
      </c>
      <c r="C17" s="9">
        <v>0</v>
      </c>
      <c r="D17" s="9">
        <v>0</v>
      </c>
      <c r="E17" s="9">
        <v>7</v>
      </c>
      <c r="F17" s="9">
        <v>51</v>
      </c>
      <c r="G17" s="9">
        <v>241</v>
      </c>
      <c r="H17" s="9">
        <v>13</v>
      </c>
      <c r="I17" s="9">
        <v>161</v>
      </c>
      <c r="J17" s="9">
        <v>37</v>
      </c>
      <c r="K17" s="9">
        <v>30</v>
      </c>
      <c r="L17" s="10">
        <f t="shared" si="0"/>
        <v>1497</v>
      </c>
      <c r="M17" s="28"/>
    </row>
    <row r="18" spans="1:13" ht="12.75">
      <c r="A18" s="20" t="s">
        <v>26</v>
      </c>
      <c r="B18" s="9">
        <v>920</v>
      </c>
      <c r="C18" s="9">
        <v>3</v>
      </c>
      <c r="D18" s="9">
        <v>0</v>
      </c>
      <c r="E18" s="9">
        <v>5</v>
      </c>
      <c r="F18" s="9">
        <v>53</v>
      </c>
      <c r="G18" s="9">
        <v>254</v>
      </c>
      <c r="H18" s="9">
        <v>21</v>
      </c>
      <c r="I18" s="9">
        <v>201</v>
      </c>
      <c r="J18" s="9">
        <v>55</v>
      </c>
      <c r="K18" s="9">
        <v>21</v>
      </c>
      <c r="L18" s="10">
        <f t="shared" si="0"/>
        <v>1533</v>
      </c>
      <c r="M18" s="28"/>
    </row>
    <row r="19" spans="1:13" ht="12.75">
      <c r="A19" s="20" t="s">
        <v>27</v>
      </c>
      <c r="B19" s="9">
        <v>939</v>
      </c>
      <c r="C19" s="9">
        <v>1</v>
      </c>
      <c r="D19" s="9">
        <v>0</v>
      </c>
      <c r="E19" s="9">
        <v>7</v>
      </c>
      <c r="F19" s="9">
        <v>50</v>
      </c>
      <c r="G19" s="9">
        <v>218</v>
      </c>
      <c r="H19" s="9">
        <v>21</v>
      </c>
      <c r="I19" s="9">
        <v>202</v>
      </c>
      <c r="J19" s="9">
        <v>50</v>
      </c>
      <c r="K19" s="9">
        <v>32</v>
      </c>
      <c r="L19" s="10">
        <f t="shared" si="0"/>
        <v>1520</v>
      </c>
      <c r="M19" s="28"/>
    </row>
    <row r="20" spans="1:13" ht="12.75">
      <c r="A20" s="20" t="s">
        <v>28</v>
      </c>
      <c r="B20" s="9">
        <v>1158</v>
      </c>
      <c r="C20" s="9">
        <v>4</v>
      </c>
      <c r="D20" s="9">
        <v>0</v>
      </c>
      <c r="E20" s="9">
        <v>2</v>
      </c>
      <c r="F20" s="9">
        <v>54</v>
      </c>
      <c r="G20" s="9">
        <v>186</v>
      </c>
      <c r="H20" s="9">
        <v>16</v>
      </c>
      <c r="I20" s="9">
        <v>207</v>
      </c>
      <c r="J20" s="9">
        <v>44</v>
      </c>
      <c r="K20" s="9">
        <v>53</v>
      </c>
      <c r="L20" s="10">
        <f t="shared" si="0"/>
        <v>1724</v>
      </c>
      <c r="M20" s="28"/>
    </row>
    <row r="21" spans="1:13" ht="12.75">
      <c r="A21" s="20" t="s">
        <v>29</v>
      </c>
      <c r="B21" s="9">
        <v>1253</v>
      </c>
      <c r="C21" s="9">
        <v>2</v>
      </c>
      <c r="D21" s="9">
        <v>0</v>
      </c>
      <c r="E21" s="9">
        <v>1</v>
      </c>
      <c r="F21" s="9">
        <v>46</v>
      </c>
      <c r="G21" s="9">
        <v>80</v>
      </c>
      <c r="H21" s="9">
        <v>11</v>
      </c>
      <c r="I21" s="9">
        <v>97</v>
      </c>
      <c r="J21" s="9">
        <v>13</v>
      </c>
      <c r="K21" s="9">
        <v>37</v>
      </c>
      <c r="L21" s="10">
        <f t="shared" si="0"/>
        <v>1540</v>
      </c>
      <c r="M21" s="28"/>
    </row>
    <row r="22" spans="1:13" ht="12.75">
      <c r="A22" s="20" t="s">
        <v>30</v>
      </c>
      <c r="B22" s="9">
        <v>1541</v>
      </c>
      <c r="C22" s="9">
        <v>5</v>
      </c>
      <c r="D22" s="9">
        <v>0</v>
      </c>
      <c r="E22" s="9">
        <v>7</v>
      </c>
      <c r="F22" s="9">
        <v>48</v>
      </c>
      <c r="G22" s="9">
        <v>124</v>
      </c>
      <c r="H22" s="9">
        <v>16</v>
      </c>
      <c r="I22" s="9">
        <v>109</v>
      </c>
      <c r="J22" s="9">
        <v>21</v>
      </c>
      <c r="K22" s="9">
        <v>30</v>
      </c>
      <c r="L22" s="10">
        <f t="shared" si="0"/>
        <v>1901</v>
      </c>
      <c r="M22" s="28"/>
    </row>
    <row r="23" spans="1:13" ht="12.75">
      <c r="A23" s="20" t="s">
        <v>31</v>
      </c>
      <c r="B23" s="9">
        <v>1284</v>
      </c>
      <c r="C23" s="9">
        <v>1</v>
      </c>
      <c r="D23" s="9">
        <v>0</v>
      </c>
      <c r="E23" s="9">
        <v>12</v>
      </c>
      <c r="F23" s="9">
        <v>39</v>
      </c>
      <c r="G23" s="9">
        <v>218</v>
      </c>
      <c r="H23" s="9">
        <v>12</v>
      </c>
      <c r="I23" s="9">
        <v>218</v>
      </c>
      <c r="J23" s="9">
        <v>40</v>
      </c>
      <c r="K23" s="9">
        <v>40</v>
      </c>
      <c r="L23" s="10">
        <f t="shared" si="0"/>
        <v>1864</v>
      </c>
      <c r="M23" s="28"/>
    </row>
    <row r="24" spans="1:13" ht="12.75">
      <c r="A24" s="20" t="s">
        <v>32</v>
      </c>
      <c r="B24" s="9">
        <v>1530</v>
      </c>
      <c r="C24" s="9">
        <v>0</v>
      </c>
      <c r="D24" s="9">
        <v>0</v>
      </c>
      <c r="E24" s="9">
        <v>5</v>
      </c>
      <c r="F24" s="9">
        <v>45</v>
      </c>
      <c r="G24" s="9">
        <v>233</v>
      </c>
      <c r="H24" s="9">
        <v>11</v>
      </c>
      <c r="I24" s="9">
        <v>210</v>
      </c>
      <c r="J24" s="9">
        <v>47</v>
      </c>
      <c r="K24" s="9">
        <v>40</v>
      </c>
      <c r="L24" s="10">
        <f t="shared" si="0"/>
        <v>2121</v>
      </c>
      <c r="M24" s="28"/>
    </row>
    <row r="25" spans="1:13" ht="12.75">
      <c r="A25" s="20" t="s">
        <v>33</v>
      </c>
      <c r="B25" s="9">
        <v>1399</v>
      </c>
      <c r="C25" s="9">
        <v>1</v>
      </c>
      <c r="D25" s="9">
        <v>0</v>
      </c>
      <c r="E25" s="9">
        <v>8</v>
      </c>
      <c r="F25" s="9">
        <v>47</v>
      </c>
      <c r="G25" s="9">
        <v>203</v>
      </c>
      <c r="H25" s="9">
        <v>13</v>
      </c>
      <c r="I25" s="9">
        <v>297</v>
      </c>
      <c r="J25" s="9">
        <v>57</v>
      </c>
      <c r="K25" s="9">
        <v>31</v>
      </c>
      <c r="L25" s="10">
        <f t="shared" si="0"/>
        <v>2056</v>
      </c>
      <c r="M25" s="28"/>
    </row>
    <row r="26" spans="1:13" ht="12.75">
      <c r="A26" s="20" t="s">
        <v>34</v>
      </c>
      <c r="B26" s="9">
        <v>1745</v>
      </c>
      <c r="C26" s="9">
        <v>1</v>
      </c>
      <c r="D26" s="9">
        <v>0</v>
      </c>
      <c r="E26" s="9">
        <v>7</v>
      </c>
      <c r="F26" s="9">
        <v>52</v>
      </c>
      <c r="G26" s="9">
        <v>212</v>
      </c>
      <c r="H26" s="9">
        <v>17</v>
      </c>
      <c r="I26" s="9">
        <v>250</v>
      </c>
      <c r="J26" s="9">
        <v>52</v>
      </c>
      <c r="K26" s="9">
        <v>49</v>
      </c>
      <c r="L26" s="10">
        <f t="shared" si="0"/>
        <v>2385</v>
      </c>
      <c r="M26" s="28"/>
    </row>
    <row r="27" spans="1:13" ht="12.75">
      <c r="A27" s="20" t="s">
        <v>35</v>
      </c>
      <c r="B27" s="9">
        <v>1992</v>
      </c>
      <c r="C27" s="9">
        <v>3</v>
      </c>
      <c r="D27" s="9">
        <v>0</v>
      </c>
      <c r="E27" s="9">
        <v>14</v>
      </c>
      <c r="F27" s="9">
        <v>54</v>
      </c>
      <c r="G27" s="9">
        <v>144</v>
      </c>
      <c r="H27" s="9">
        <v>11</v>
      </c>
      <c r="I27" s="9">
        <v>221</v>
      </c>
      <c r="J27" s="9">
        <v>46</v>
      </c>
      <c r="K27" s="9">
        <v>33</v>
      </c>
      <c r="L27" s="10">
        <f t="shared" si="0"/>
        <v>2518</v>
      </c>
      <c r="M27" s="28"/>
    </row>
    <row r="28" spans="1:12" ht="12.75">
      <c r="A28" s="20">
        <v>14</v>
      </c>
      <c r="B28" s="9">
        <v>1907</v>
      </c>
      <c r="C28" s="9">
        <v>3</v>
      </c>
      <c r="D28" s="9">
        <v>0</v>
      </c>
      <c r="E28" s="9">
        <v>3</v>
      </c>
      <c r="F28" s="9">
        <v>58</v>
      </c>
      <c r="G28" s="9">
        <v>58</v>
      </c>
      <c r="H28" s="9">
        <v>14</v>
      </c>
      <c r="I28" s="9">
        <v>72</v>
      </c>
      <c r="J28" s="9">
        <v>7</v>
      </c>
      <c r="K28" s="9">
        <v>37</v>
      </c>
      <c r="L28" s="10">
        <f t="shared" si="0"/>
        <v>2159</v>
      </c>
    </row>
    <row r="29" spans="1:12" ht="12.75">
      <c r="A29" s="20" t="s">
        <v>37</v>
      </c>
      <c r="B29" s="9">
        <v>1640</v>
      </c>
      <c r="C29" s="9">
        <v>0</v>
      </c>
      <c r="D29" s="9">
        <v>0</v>
      </c>
      <c r="E29" s="9">
        <v>5</v>
      </c>
      <c r="F29" s="9">
        <v>47</v>
      </c>
      <c r="G29" s="9">
        <v>161</v>
      </c>
      <c r="H29" s="9">
        <v>11</v>
      </c>
      <c r="I29" s="9">
        <v>136</v>
      </c>
      <c r="J29" s="9">
        <v>34</v>
      </c>
      <c r="K29" s="9">
        <v>46</v>
      </c>
      <c r="L29" s="10">
        <f t="shared" si="0"/>
        <v>2080</v>
      </c>
    </row>
    <row r="30" spans="1:12" ht="12.75">
      <c r="A30" s="20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39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40</v>
      </c>
      <c r="B32" s="9">
        <v>949</v>
      </c>
      <c r="C32" s="9">
        <v>3</v>
      </c>
      <c r="D32" s="9">
        <v>0</v>
      </c>
      <c r="E32" s="9">
        <v>3</v>
      </c>
      <c r="F32" s="9">
        <v>60</v>
      </c>
      <c r="G32" s="9">
        <v>233</v>
      </c>
      <c r="H32" s="9">
        <v>16</v>
      </c>
      <c r="I32" s="9">
        <v>192</v>
      </c>
      <c r="J32" s="9">
        <v>36</v>
      </c>
      <c r="K32" s="9">
        <v>38</v>
      </c>
      <c r="L32" s="10">
        <f t="shared" si="0"/>
        <v>1530</v>
      </c>
    </row>
    <row r="33" spans="1:12" ht="12.75">
      <c r="A33" s="20" t="s">
        <v>41</v>
      </c>
      <c r="B33" s="9">
        <v>1023</v>
      </c>
      <c r="C33" s="9">
        <v>1</v>
      </c>
      <c r="D33" s="9">
        <v>0</v>
      </c>
      <c r="E33" s="9">
        <v>9</v>
      </c>
      <c r="F33" s="9">
        <v>60</v>
      </c>
      <c r="G33" s="9">
        <v>309</v>
      </c>
      <c r="H33" s="9">
        <v>14</v>
      </c>
      <c r="I33" s="9">
        <v>148</v>
      </c>
      <c r="J33" s="9">
        <v>35</v>
      </c>
      <c r="K33" s="9">
        <v>43</v>
      </c>
      <c r="L33" s="10">
        <f t="shared" si="0"/>
        <v>1642</v>
      </c>
    </row>
    <row r="34" spans="1:12" ht="12.75">
      <c r="A34" s="20" t="s">
        <v>42</v>
      </c>
      <c r="B34" s="9">
        <v>1301</v>
      </c>
      <c r="C34" s="9">
        <v>1</v>
      </c>
      <c r="D34" s="9">
        <v>0</v>
      </c>
      <c r="E34" s="9">
        <v>7</v>
      </c>
      <c r="F34" s="9">
        <v>51</v>
      </c>
      <c r="G34" s="9">
        <v>180</v>
      </c>
      <c r="H34" s="9">
        <v>19</v>
      </c>
      <c r="I34" s="9">
        <v>180</v>
      </c>
      <c r="J34" s="9">
        <v>53</v>
      </c>
      <c r="K34" s="9">
        <v>56</v>
      </c>
      <c r="L34" s="10">
        <f t="shared" si="0"/>
        <v>1848</v>
      </c>
    </row>
    <row r="35" spans="1:12" ht="12.75">
      <c r="A35" s="20" t="s">
        <v>43</v>
      </c>
      <c r="B35" s="9">
        <v>1237</v>
      </c>
      <c r="C35" s="9">
        <v>2</v>
      </c>
      <c r="D35" s="9">
        <v>0</v>
      </c>
      <c r="E35" s="9">
        <v>2</v>
      </c>
      <c r="F35" s="9">
        <v>52</v>
      </c>
      <c r="G35" s="9">
        <v>103</v>
      </c>
      <c r="H35" s="9">
        <v>10</v>
      </c>
      <c r="I35" s="9">
        <v>71</v>
      </c>
      <c r="J35" s="9">
        <v>13</v>
      </c>
      <c r="K35" s="9">
        <v>59</v>
      </c>
      <c r="L35" s="10">
        <f t="shared" si="0"/>
        <v>1549</v>
      </c>
    </row>
    <row r="36" spans="1:12" ht="12.75">
      <c r="A36" s="20" t="s">
        <v>44</v>
      </c>
      <c r="B36" s="9">
        <v>1466</v>
      </c>
      <c r="C36" s="9">
        <v>1</v>
      </c>
      <c r="D36" s="9">
        <v>0</v>
      </c>
      <c r="E36" s="9">
        <v>2</v>
      </c>
      <c r="F36" s="9">
        <v>54</v>
      </c>
      <c r="G36" s="9">
        <v>154</v>
      </c>
      <c r="H36" s="9">
        <v>19</v>
      </c>
      <c r="I36" s="9">
        <v>151</v>
      </c>
      <c r="J36" s="9">
        <v>12</v>
      </c>
      <c r="K36" s="9">
        <v>43</v>
      </c>
      <c r="L36" s="10">
        <f t="shared" si="0"/>
        <v>1902</v>
      </c>
    </row>
    <row r="37" spans="1:12" ht="12.75">
      <c r="A37" s="20" t="s">
        <v>45</v>
      </c>
      <c r="B37" s="9">
        <v>1304</v>
      </c>
      <c r="C37" s="9">
        <v>0</v>
      </c>
      <c r="D37" s="9">
        <v>0</v>
      </c>
      <c r="E37" s="9">
        <v>3</v>
      </c>
      <c r="F37" s="9">
        <v>47</v>
      </c>
      <c r="G37" s="9">
        <v>212</v>
      </c>
      <c r="H37" s="9">
        <v>11</v>
      </c>
      <c r="I37" s="9">
        <v>264</v>
      </c>
      <c r="J37" s="9">
        <v>42</v>
      </c>
      <c r="K37" s="9">
        <v>42</v>
      </c>
      <c r="L37" s="10">
        <f t="shared" si="0"/>
        <v>1925</v>
      </c>
    </row>
    <row r="38" spans="1:12" ht="12.75">
      <c r="A38" s="20" t="s">
        <v>46</v>
      </c>
      <c r="B38" s="9">
        <v>1302</v>
      </c>
      <c r="C38" s="9">
        <v>2</v>
      </c>
      <c r="D38" s="9">
        <v>0</v>
      </c>
      <c r="E38" s="9">
        <v>6</v>
      </c>
      <c r="F38" s="9">
        <v>47</v>
      </c>
      <c r="G38" s="9">
        <v>242</v>
      </c>
      <c r="H38" s="9">
        <v>13</v>
      </c>
      <c r="I38" s="9">
        <v>226</v>
      </c>
      <c r="J38" s="9">
        <v>43</v>
      </c>
      <c r="K38" s="9">
        <v>22</v>
      </c>
      <c r="L38" s="10">
        <f t="shared" si="0"/>
        <v>1903</v>
      </c>
    </row>
    <row r="39" spans="1:12" ht="12.75">
      <c r="A39" s="20" t="s">
        <v>47</v>
      </c>
      <c r="B39" s="9">
        <v>1579</v>
      </c>
      <c r="C39" s="9">
        <v>3</v>
      </c>
      <c r="D39" s="9">
        <v>0</v>
      </c>
      <c r="E39" s="9">
        <v>2</v>
      </c>
      <c r="F39" s="9">
        <v>51</v>
      </c>
      <c r="G39" s="9">
        <v>151</v>
      </c>
      <c r="H39" s="9">
        <v>11</v>
      </c>
      <c r="I39" s="9">
        <v>262</v>
      </c>
      <c r="J39" s="9">
        <v>49</v>
      </c>
      <c r="K39" s="9">
        <v>30</v>
      </c>
      <c r="L39" s="10">
        <f t="shared" si="0"/>
        <v>2138</v>
      </c>
    </row>
    <row r="40" spans="1:12" ht="12.75">
      <c r="A40" s="20" t="s">
        <v>48</v>
      </c>
      <c r="B40" s="9">
        <v>1678</v>
      </c>
      <c r="C40" s="9">
        <v>1</v>
      </c>
      <c r="D40" s="9">
        <v>0</v>
      </c>
      <c r="E40" s="9">
        <v>7</v>
      </c>
      <c r="F40" s="9">
        <v>38</v>
      </c>
      <c r="G40" s="9">
        <v>211</v>
      </c>
      <c r="H40" s="9">
        <v>12</v>
      </c>
      <c r="I40" s="9">
        <v>281</v>
      </c>
      <c r="J40" s="9">
        <v>32</v>
      </c>
      <c r="K40" s="9">
        <v>18</v>
      </c>
      <c r="L40" s="10">
        <f t="shared" si="0"/>
        <v>2278</v>
      </c>
    </row>
    <row r="41" spans="1:12" ht="12.75">
      <c r="A41" s="20" t="s">
        <v>49</v>
      </c>
      <c r="B41" s="9">
        <v>2011</v>
      </c>
      <c r="C41" s="9">
        <v>1</v>
      </c>
      <c r="D41" s="9">
        <v>0</v>
      </c>
      <c r="E41" s="9">
        <v>10</v>
      </c>
      <c r="F41" s="9">
        <v>55</v>
      </c>
      <c r="G41" s="9">
        <v>173</v>
      </c>
      <c r="H41" s="9">
        <v>16</v>
      </c>
      <c r="I41" s="9">
        <v>230</v>
      </c>
      <c r="J41" s="9">
        <v>34</v>
      </c>
      <c r="K41" s="9">
        <v>41</v>
      </c>
      <c r="L41" s="10">
        <f t="shared" si="0"/>
        <v>2571</v>
      </c>
    </row>
    <row r="42" spans="1:12" ht="12.75">
      <c r="A42" s="20" t="s">
        <v>50</v>
      </c>
      <c r="B42" s="9">
        <v>2158</v>
      </c>
      <c r="C42" s="9">
        <v>5</v>
      </c>
      <c r="D42" s="9">
        <v>0</v>
      </c>
      <c r="E42" s="9">
        <v>3</v>
      </c>
      <c r="F42" s="9">
        <v>55</v>
      </c>
      <c r="G42" s="9">
        <v>78</v>
      </c>
      <c r="H42" s="9">
        <v>15</v>
      </c>
      <c r="I42" s="9">
        <v>116</v>
      </c>
      <c r="J42" s="9">
        <v>12</v>
      </c>
      <c r="K42" s="9">
        <v>36</v>
      </c>
      <c r="L42" s="10">
        <f t="shared" si="0"/>
        <v>2478</v>
      </c>
    </row>
    <row r="43" spans="1:12" ht="12.75">
      <c r="A43" s="20" t="s">
        <v>51</v>
      </c>
      <c r="B43" s="9">
        <v>2133</v>
      </c>
      <c r="C43" s="9">
        <v>1</v>
      </c>
      <c r="D43" s="9">
        <v>0</v>
      </c>
      <c r="E43" s="9">
        <v>7</v>
      </c>
      <c r="F43" s="9">
        <v>56</v>
      </c>
      <c r="G43" s="9">
        <v>101</v>
      </c>
      <c r="H43" s="9">
        <v>11</v>
      </c>
      <c r="I43" s="9">
        <v>220</v>
      </c>
      <c r="J43" s="9">
        <v>11</v>
      </c>
      <c r="K43" s="9">
        <v>36</v>
      </c>
      <c r="L43" s="10">
        <f t="shared" si="0"/>
        <v>2576</v>
      </c>
    </row>
    <row r="44" spans="1:12" ht="12.75">
      <c r="A44" s="20" t="s">
        <v>52</v>
      </c>
      <c r="B44" s="9">
        <v>1723</v>
      </c>
      <c r="C44" s="9">
        <v>3</v>
      </c>
      <c r="D44" s="9">
        <v>0</v>
      </c>
      <c r="E44" s="9">
        <v>5</v>
      </c>
      <c r="F44" s="9">
        <v>38</v>
      </c>
      <c r="G44" s="9">
        <v>235</v>
      </c>
      <c r="H44" s="9">
        <v>14</v>
      </c>
      <c r="I44" s="9">
        <v>235</v>
      </c>
      <c r="J44" s="9">
        <v>36</v>
      </c>
      <c r="K44" s="9">
        <v>30</v>
      </c>
      <c r="L44" s="10">
        <f t="shared" si="0"/>
        <v>2319</v>
      </c>
    </row>
    <row r="45" spans="1:12" ht="13.5" thickBot="1">
      <c r="A45" s="20" t="s">
        <v>53</v>
      </c>
      <c r="B45" s="9">
        <v>1702</v>
      </c>
      <c r="C45" s="9">
        <v>2</v>
      </c>
      <c r="D45" s="9">
        <v>0</v>
      </c>
      <c r="E45" s="9">
        <v>2</v>
      </c>
      <c r="F45" s="9">
        <v>53</v>
      </c>
      <c r="G45" s="9">
        <v>205</v>
      </c>
      <c r="H45" s="9">
        <v>13</v>
      </c>
      <c r="I45" s="9">
        <v>262</v>
      </c>
      <c r="J45" s="9">
        <v>58</v>
      </c>
      <c r="K45" s="9">
        <v>21</v>
      </c>
      <c r="L45" s="10">
        <f t="shared" si="0"/>
        <v>2318</v>
      </c>
    </row>
    <row r="46" spans="1:12" ht="12.75">
      <c r="A46" s="21" t="s">
        <v>19</v>
      </c>
      <c r="B46" s="11">
        <f aca="true" t="shared" si="1" ref="B46:L46">SUM(B15:B45)</f>
        <v>41872</v>
      </c>
      <c r="C46" s="11">
        <f t="shared" si="1"/>
        <v>53</v>
      </c>
      <c r="D46" s="11">
        <f t="shared" si="1"/>
        <v>0</v>
      </c>
      <c r="E46" s="11">
        <f t="shared" si="1"/>
        <v>160</v>
      </c>
      <c r="F46" s="11">
        <f t="shared" si="1"/>
        <v>1428</v>
      </c>
      <c r="G46" s="11">
        <f t="shared" si="1"/>
        <v>5078</v>
      </c>
      <c r="H46" s="11">
        <f t="shared" si="1"/>
        <v>393</v>
      </c>
      <c r="I46" s="11">
        <f t="shared" si="1"/>
        <v>5387</v>
      </c>
      <c r="J46" s="11">
        <f t="shared" si="1"/>
        <v>1010</v>
      </c>
      <c r="K46" s="11">
        <f t="shared" si="1"/>
        <v>1051</v>
      </c>
      <c r="L46" s="12">
        <f t="shared" si="1"/>
        <v>56432</v>
      </c>
    </row>
    <row r="47" spans="1:12" ht="13.5" thickBot="1">
      <c r="A47" s="22" t="s">
        <v>54</v>
      </c>
      <c r="B47" s="13">
        <f aca="true" t="shared" si="2" ref="B47:L47">(B46/$M13)</f>
        <v>1350.7096774193549</v>
      </c>
      <c r="C47" s="13">
        <f t="shared" si="2"/>
        <v>1.7096774193548387</v>
      </c>
      <c r="D47" s="13">
        <f t="shared" si="2"/>
        <v>0</v>
      </c>
      <c r="E47" s="13">
        <f t="shared" si="2"/>
        <v>5.161290322580645</v>
      </c>
      <c r="F47" s="13">
        <f t="shared" si="2"/>
        <v>46.064516129032256</v>
      </c>
      <c r="G47" s="13">
        <f t="shared" si="2"/>
        <v>163.80645161290323</v>
      </c>
      <c r="H47" s="13">
        <f t="shared" si="2"/>
        <v>12.67741935483871</v>
      </c>
      <c r="I47" s="13">
        <f t="shared" si="2"/>
        <v>173.7741935483871</v>
      </c>
      <c r="J47" s="13">
        <f t="shared" si="2"/>
        <v>32.58064516129032</v>
      </c>
      <c r="K47" s="13">
        <f t="shared" si="2"/>
        <v>33.903225806451616</v>
      </c>
      <c r="L47" s="14">
        <f t="shared" si="2"/>
        <v>1820.3870967741937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3" t="s">
        <v>68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 t="s">
        <v>67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6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9.75" customHeight="1">
      <c r="A7" s="44"/>
      <c r="B7" s="44"/>
    </row>
    <row r="8" spans="1:2" ht="9" customHeight="1">
      <c r="A8" s="44"/>
      <c r="B8" s="4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6326</v>
      </c>
      <c r="C15" s="9">
        <v>10</v>
      </c>
      <c r="D15" s="9">
        <v>0</v>
      </c>
      <c r="E15" s="9">
        <v>23</v>
      </c>
      <c r="F15" s="9">
        <v>3</v>
      </c>
      <c r="G15" s="9">
        <v>0</v>
      </c>
      <c r="H15" s="9">
        <v>128</v>
      </c>
      <c r="I15" s="9">
        <v>1</v>
      </c>
      <c r="J15" s="9">
        <v>0</v>
      </c>
      <c r="K15" s="9">
        <v>53</v>
      </c>
      <c r="L15" s="10">
        <f>SUM(B15:K15)</f>
        <v>6544</v>
      </c>
    </row>
    <row r="16" spans="1:12" ht="12.75">
      <c r="A16" s="20" t="s">
        <v>24</v>
      </c>
      <c r="B16" s="9">
        <v>3149</v>
      </c>
      <c r="C16" s="9">
        <v>8</v>
      </c>
      <c r="D16" s="9">
        <v>0</v>
      </c>
      <c r="E16" s="9">
        <v>159</v>
      </c>
      <c r="F16" s="9">
        <v>16</v>
      </c>
      <c r="G16" s="9">
        <v>10</v>
      </c>
      <c r="H16" s="9">
        <v>132</v>
      </c>
      <c r="I16" s="9">
        <v>8</v>
      </c>
      <c r="J16" s="9">
        <v>1</v>
      </c>
      <c r="K16" s="9">
        <v>23</v>
      </c>
      <c r="L16" s="10">
        <f>SUM(B16:K16)</f>
        <v>3506</v>
      </c>
    </row>
    <row r="17" spans="1:12" ht="12.75">
      <c r="A17" s="20" t="s">
        <v>25</v>
      </c>
      <c r="B17" s="9">
        <v>2569</v>
      </c>
      <c r="C17" s="9">
        <v>5</v>
      </c>
      <c r="D17" s="9">
        <v>0</v>
      </c>
      <c r="E17" s="9">
        <v>200</v>
      </c>
      <c r="F17" s="9">
        <v>30</v>
      </c>
      <c r="G17" s="9">
        <v>13</v>
      </c>
      <c r="H17" s="9">
        <v>113</v>
      </c>
      <c r="I17" s="9">
        <v>23</v>
      </c>
      <c r="J17" s="9">
        <v>4</v>
      </c>
      <c r="K17" s="9">
        <v>12</v>
      </c>
      <c r="L17" s="10">
        <f aca="true" t="shared" si="0" ref="L17:L45">SUM(B17:K17)</f>
        <v>2969</v>
      </c>
    </row>
    <row r="18" spans="1:12" ht="12.75">
      <c r="A18" s="20" t="s">
        <v>26</v>
      </c>
      <c r="B18" s="9">
        <v>2196</v>
      </c>
      <c r="C18" s="9">
        <v>5</v>
      </c>
      <c r="D18" s="9">
        <v>1</v>
      </c>
      <c r="E18" s="9">
        <v>169</v>
      </c>
      <c r="F18" s="9">
        <v>20</v>
      </c>
      <c r="G18" s="9">
        <v>9</v>
      </c>
      <c r="H18" s="9">
        <v>134</v>
      </c>
      <c r="I18" s="9">
        <v>28</v>
      </c>
      <c r="J18" s="9">
        <v>5</v>
      </c>
      <c r="K18" s="9">
        <v>3</v>
      </c>
      <c r="L18" s="10">
        <f t="shared" si="0"/>
        <v>2570</v>
      </c>
    </row>
    <row r="19" spans="1:12" ht="12.75">
      <c r="A19" s="20" t="s">
        <v>27</v>
      </c>
      <c r="B19" s="9">
        <v>3353</v>
      </c>
      <c r="C19" s="9">
        <v>10</v>
      </c>
      <c r="D19" s="9">
        <v>1</v>
      </c>
      <c r="E19" s="9">
        <v>216</v>
      </c>
      <c r="F19" s="9">
        <v>24</v>
      </c>
      <c r="G19" s="9">
        <v>4</v>
      </c>
      <c r="H19" s="9">
        <v>159</v>
      </c>
      <c r="I19" s="9">
        <v>26</v>
      </c>
      <c r="J19" s="9">
        <v>5</v>
      </c>
      <c r="K19" s="9">
        <v>33</v>
      </c>
      <c r="L19" s="10">
        <f t="shared" si="0"/>
        <v>3831</v>
      </c>
    </row>
    <row r="20" spans="1:12" ht="12.75">
      <c r="A20" s="20" t="s">
        <v>28</v>
      </c>
      <c r="B20" s="9">
        <v>4716</v>
      </c>
      <c r="C20" s="9">
        <v>5</v>
      </c>
      <c r="D20" s="9">
        <v>0</v>
      </c>
      <c r="E20" s="9">
        <v>106</v>
      </c>
      <c r="F20" s="9">
        <v>9</v>
      </c>
      <c r="G20" s="9">
        <v>3</v>
      </c>
      <c r="H20" s="9">
        <v>142</v>
      </c>
      <c r="I20" s="9">
        <v>16</v>
      </c>
      <c r="J20" s="9">
        <v>1</v>
      </c>
      <c r="K20" s="9">
        <v>40</v>
      </c>
      <c r="L20" s="10">
        <f t="shared" si="0"/>
        <v>5038</v>
      </c>
    </row>
    <row r="21" spans="1:12" ht="12.75">
      <c r="A21" s="20" t="s">
        <v>29</v>
      </c>
      <c r="B21" s="9">
        <v>5560</v>
      </c>
      <c r="C21" s="9">
        <v>7</v>
      </c>
      <c r="D21" s="9">
        <v>0</v>
      </c>
      <c r="E21" s="9">
        <v>20</v>
      </c>
      <c r="F21" s="9">
        <v>4</v>
      </c>
      <c r="G21" s="9">
        <v>0</v>
      </c>
      <c r="H21" s="9">
        <v>157</v>
      </c>
      <c r="I21" s="9">
        <v>1</v>
      </c>
      <c r="J21" s="9">
        <v>2</v>
      </c>
      <c r="K21" s="9">
        <v>86</v>
      </c>
      <c r="L21" s="10">
        <f t="shared" si="0"/>
        <v>5837</v>
      </c>
    </row>
    <row r="22" spans="1:12" ht="12.75">
      <c r="A22" s="20" t="s">
        <v>30</v>
      </c>
      <c r="B22" s="9">
        <v>2780</v>
      </c>
      <c r="C22" s="9">
        <v>9</v>
      </c>
      <c r="D22" s="9">
        <v>2</v>
      </c>
      <c r="E22" s="9">
        <v>209</v>
      </c>
      <c r="F22" s="9">
        <v>21</v>
      </c>
      <c r="G22" s="9">
        <v>8</v>
      </c>
      <c r="H22" s="9">
        <v>119</v>
      </c>
      <c r="I22" s="9">
        <v>26</v>
      </c>
      <c r="J22" s="9">
        <v>3</v>
      </c>
      <c r="K22" s="9">
        <v>27</v>
      </c>
      <c r="L22" s="10">
        <f t="shared" si="0"/>
        <v>3204</v>
      </c>
    </row>
    <row r="23" spans="1:12" ht="12.75">
      <c r="A23" s="20" t="s">
        <v>31</v>
      </c>
      <c r="B23" s="9">
        <v>2382</v>
      </c>
      <c r="C23" s="9">
        <v>7</v>
      </c>
      <c r="D23" s="9">
        <v>0</v>
      </c>
      <c r="E23" s="9">
        <v>203</v>
      </c>
      <c r="F23" s="9">
        <v>31</v>
      </c>
      <c r="G23" s="9">
        <v>15</v>
      </c>
      <c r="H23" s="9">
        <v>136</v>
      </c>
      <c r="I23" s="9">
        <v>18</v>
      </c>
      <c r="J23" s="9">
        <v>6</v>
      </c>
      <c r="K23" s="9">
        <v>22</v>
      </c>
      <c r="L23" s="10">
        <f t="shared" si="0"/>
        <v>2820</v>
      </c>
    </row>
    <row r="24" spans="1:12" ht="12.75">
      <c r="A24" s="20" t="s">
        <v>32</v>
      </c>
      <c r="B24" s="9">
        <v>2502</v>
      </c>
      <c r="C24" s="9">
        <v>4</v>
      </c>
      <c r="D24" s="9">
        <v>3</v>
      </c>
      <c r="E24" s="9">
        <v>205</v>
      </c>
      <c r="F24" s="9">
        <v>36</v>
      </c>
      <c r="G24" s="9">
        <v>12</v>
      </c>
      <c r="H24" s="9">
        <v>132</v>
      </c>
      <c r="I24" s="9">
        <v>19</v>
      </c>
      <c r="J24" s="9">
        <v>2</v>
      </c>
      <c r="K24" s="9">
        <v>15</v>
      </c>
      <c r="L24" s="10">
        <f t="shared" si="0"/>
        <v>2930</v>
      </c>
    </row>
    <row r="25" spans="1:12" ht="12.75">
      <c r="A25" s="20" t="s">
        <v>33</v>
      </c>
      <c r="B25" s="9">
        <v>2613</v>
      </c>
      <c r="C25" s="9">
        <v>5</v>
      </c>
      <c r="D25" s="9">
        <v>0</v>
      </c>
      <c r="E25" s="9">
        <v>217</v>
      </c>
      <c r="F25" s="9">
        <v>27</v>
      </c>
      <c r="G25" s="9">
        <v>9</v>
      </c>
      <c r="H25" s="9">
        <v>141</v>
      </c>
      <c r="I25" s="9">
        <v>12</v>
      </c>
      <c r="J25" s="9">
        <v>0</v>
      </c>
      <c r="K25" s="9">
        <v>13</v>
      </c>
      <c r="L25" s="10">
        <f t="shared" si="0"/>
        <v>3037</v>
      </c>
    </row>
    <row r="26" spans="1:12" ht="12.75">
      <c r="A26" s="20" t="s">
        <v>34</v>
      </c>
      <c r="B26" s="9">
        <v>3452</v>
      </c>
      <c r="C26" s="9">
        <v>18</v>
      </c>
      <c r="D26" s="9">
        <v>1</v>
      </c>
      <c r="E26" s="9">
        <v>201</v>
      </c>
      <c r="F26" s="9">
        <v>18</v>
      </c>
      <c r="G26" s="9">
        <v>7</v>
      </c>
      <c r="H26" s="9">
        <v>146</v>
      </c>
      <c r="I26" s="9">
        <v>23</v>
      </c>
      <c r="J26" s="9">
        <v>5</v>
      </c>
      <c r="K26" s="9">
        <v>33</v>
      </c>
      <c r="L26" s="10">
        <f t="shared" si="0"/>
        <v>3904</v>
      </c>
    </row>
    <row r="27" spans="1:12" ht="12.75">
      <c r="A27" s="20" t="s">
        <v>35</v>
      </c>
      <c r="B27" s="9">
        <v>4721</v>
      </c>
      <c r="C27" s="9">
        <v>11</v>
      </c>
      <c r="D27" s="9">
        <v>0</v>
      </c>
      <c r="E27" s="9">
        <v>142</v>
      </c>
      <c r="F27" s="9">
        <v>51</v>
      </c>
      <c r="G27" s="9">
        <v>9</v>
      </c>
      <c r="H27" s="9">
        <v>172</v>
      </c>
      <c r="I27" s="9">
        <v>13</v>
      </c>
      <c r="J27" s="9">
        <v>3</v>
      </c>
      <c r="K27" s="9">
        <v>52</v>
      </c>
      <c r="L27" s="10">
        <f t="shared" si="0"/>
        <v>5174</v>
      </c>
    </row>
    <row r="28" spans="1:12" ht="12.75">
      <c r="A28" s="20" t="s">
        <v>36</v>
      </c>
      <c r="B28" s="9">
        <v>5435</v>
      </c>
      <c r="C28" s="9">
        <v>6</v>
      </c>
      <c r="D28" s="9">
        <v>0</v>
      </c>
      <c r="E28" s="9">
        <v>68</v>
      </c>
      <c r="F28" s="9">
        <v>41</v>
      </c>
      <c r="G28" s="9">
        <v>1</v>
      </c>
      <c r="H28" s="9">
        <v>154</v>
      </c>
      <c r="I28" s="9">
        <v>9</v>
      </c>
      <c r="J28" s="9">
        <v>0</v>
      </c>
      <c r="K28" s="9">
        <v>43</v>
      </c>
      <c r="L28" s="10">
        <f t="shared" si="0"/>
        <v>5757</v>
      </c>
    </row>
    <row r="29" spans="1:12" ht="12.75">
      <c r="A29" s="20" t="s">
        <v>37</v>
      </c>
      <c r="B29" s="9">
        <v>2827</v>
      </c>
      <c r="C29" s="9">
        <v>8</v>
      </c>
      <c r="D29" s="9">
        <v>0</v>
      </c>
      <c r="E29" s="9">
        <v>164</v>
      </c>
      <c r="F29" s="9">
        <v>32</v>
      </c>
      <c r="G29" s="9">
        <v>7</v>
      </c>
      <c r="H29" s="9">
        <v>129</v>
      </c>
      <c r="I29" s="9">
        <v>27</v>
      </c>
      <c r="J29" s="9">
        <v>7</v>
      </c>
      <c r="K29" s="9">
        <v>14</v>
      </c>
      <c r="L29" s="10">
        <f t="shared" si="0"/>
        <v>3215</v>
      </c>
    </row>
    <row r="30" spans="1:12" ht="12.75">
      <c r="A30" s="20" t="s">
        <v>38</v>
      </c>
      <c r="B30" s="9">
        <v>2457</v>
      </c>
      <c r="C30" s="9">
        <v>6</v>
      </c>
      <c r="D30" s="9">
        <v>0</v>
      </c>
      <c r="E30" s="9">
        <v>231</v>
      </c>
      <c r="F30" s="9">
        <v>72</v>
      </c>
      <c r="G30" s="9">
        <v>6</v>
      </c>
      <c r="H30" s="9">
        <v>134</v>
      </c>
      <c r="I30" s="9">
        <v>19</v>
      </c>
      <c r="J30" s="9">
        <v>1</v>
      </c>
      <c r="K30" s="9">
        <v>18</v>
      </c>
      <c r="L30" s="10">
        <f t="shared" si="0"/>
        <v>2944</v>
      </c>
    </row>
    <row r="31" spans="1:12" ht="12.75">
      <c r="A31" s="20" t="s">
        <v>39</v>
      </c>
      <c r="B31" s="9">
        <v>2497</v>
      </c>
      <c r="C31" s="9">
        <v>12</v>
      </c>
      <c r="D31" s="9">
        <v>0</v>
      </c>
      <c r="E31" s="9">
        <v>200</v>
      </c>
      <c r="F31" s="9">
        <v>61</v>
      </c>
      <c r="G31" s="9">
        <v>2</v>
      </c>
      <c r="H31" s="9">
        <v>127</v>
      </c>
      <c r="I31" s="9">
        <v>23</v>
      </c>
      <c r="J31" s="9">
        <v>1</v>
      </c>
      <c r="K31" s="9">
        <v>26</v>
      </c>
      <c r="L31" s="10">
        <f t="shared" si="0"/>
        <v>2949</v>
      </c>
    </row>
    <row r="32" spans="1:12" ht="12.75">
      <c r="A32" s="20" t="s">
        <v>40</v>
      </c>
      <c r="B32" s="9">
        <v>2556</v>
      </c>
      <c r="C32" s="9">
        <v>11</v>
      </c>
      <c r="D32" s="9">
        <v>1</v>
      </c>
      <c r="E32" s="9">
        <v>227</v>
      </c>
      <c r="F32" s="9">
        <v>81</v>
      </c>
      <c r="G32" s="9">
        <v>10</v>
      </c>
      <c r="H32" s="9">
        <v>131</v>
      </c>
      <c r="I32" s="9">
        <v>19</v>
      </c>
      <c r="J32" s="9">
        <v>3</v>
      </c>
      <c r="K32" s="9">
        <v>22</v>
      </c>
      <c r="L32" s="10">
        <f t="shared" si="0"/>
        <v>3061</v>
      </c>
    </row>
    <row r="33" spans="1:12" ht="12.75">
      <c r="A33" s="20" t="s">
        <v>41</v>
      </c>
      <c r="B33" s="9">
        <v>3449</v>
      </c>
      <c r="C33" s="9">
        <v>8</v>
      </c>
      <c r="D33" s="9">
        <v>0</v>
      </c>
      <c r="E33" s="9">
        <v>196</v>
      </c>
      <c r="F33" s="9">
        <v>33</v>
      </c>
      <c r="G33" s="9">
        <v>5</v>
      </c>
      <c r="H33" s="9">
        <v>148</v>
      </c>
      <c r="I33" s="9">
        <v>42</v>
      </c>
      <c r="J33" s="9">
        <v>0</v>
      </c>
      <c r="K33" s="9">
        <v>22</v>
      </c>
      <c r="L33" s="10">
        <f t="shared" si="0"/>
        <v>3903</v>
      </c>
    </row>
    <row r="34" spans="1:12" ht="12.75">
      <c r="A34" s="20" t="s">
        <v>42</v>
      </c>
      <c r="B34" s="9">
        <v>4394</v>
      </c>
      <c r="C34" s="9">
        <v>10</v>
      </c>
      <c r="D34" s="9">
        <v>0</v>
      </c>
      <c r="E34" s="9">
        <v>96</v>
      </c>
      <c r="F34" s="9">
        <v>10</v>
      </c>
      <c r="G34" s="9">
        <v>2</v>
      </c>
      <c r="H34" s="9">
        <v>143</v>
      </c>
      <c r="I34" s="9">
        <v>10</v>
      </c>
      <c r="J34" s="9">
        <v>1</v>
      </c>
      <c r="K34" s="9">
        <v>33</v>
      </c>
      <c r="L34" s="10">
        <f t="shared" si="0"/>
        <v>4699</v>
      </c>
    </row>
    <row r="35" spans="1:12" ht="12.75">
      <c r="A35" s="20" t="s">
        <v>43</v>
      </c>
      <c r="B35" s="9">
        <v>4888</v>
      </c>
      <c r="C35" s="9">
        <v>11</v>
      </c>
      <c r="D35" s="9">
        <v>0</v>
      </c>
      <c r="E35" s="9">
        <v>26</v>
      </c>
      <c r="F35" s="9">
        <v>4</v>
      </c>
      <c r="G35" s="9">
        <v>1</v>
      </c>
      <c r="H35" s="9">
        <v>127</v>
      </c>
      <c r="I35" s="9">
        <v>1</v>
      </c>
      <c r="J35" s="9">
        <v>0</v>
      </c>
      <c r="K35" s="9">
        <v>39</v>
      </c>
      <c r="L35" s="10">
        <f t="shared" si="0"/>
        <v>5097</v>
      </c>
    </row>
    <row r="36" spans="1:12" ht="12.75">
      <c r="A36" s="20" t="s">
        <v>44</v>
      </c>
      <c r="B36" s="9">
        <v>2982</v>
      </c>
      <c r="C36" s="9">
        <v>13</v>
      </c>
      <c r="D36" s="9">
        <v>1</v>
      </c>
      <c r="E36" s="9">
        <v>204</v>
      </c>
      <c r="F36" s="9">
        <v>28</v>
      </c>
      <c r="G36" s="9">
        <v>7</v>
      </c>
      <c r="H36" s="9">
        <v>132</v>
      </c>
      <c r="I36" s="9">
        <v>37</v>
      </c>
      <c r="J36" s="9">
        <v>10</v>
      </c>
      <c r="K36" s="9">
        <v>23</v>
      </c>
      <c r="L36" s="10">
        <f t="shared" si="0"/>
        <v>3437</v>
      </c>
    </row>
    <row r="37" spans="1:12" ht="12.75">
      <c r="A37" s="20" t="s">
        <v>45</v>
      </c>
      <c r="B37" s="9">
        <v>2624</v>
      </c>
      <c r="C37" s="9">
        <v>6</v>
      </c>
      <c r="D37" s="9">
        <v>0</v>
      </c>
      <c r="E37" s="9">
        <v>241</v>
      </c>
      <c r="F37" s="9">
        <v>25</v>
      </c>
      <c r="G37" s="9">
        <v>9</v>
      </c>
      <c r="H37" s="9">
        <v>111</v>
      </c>
      <c r="I37" s="9">
        <v>21</v>
      </c>
      <c r="J37" s="9">
        <v>4</v>
      </c>
      <c r="K37" s="9">
        <v>19</v>
      </c>
      <c r="L37" s="10">
        <f t="shared" si="0"/>
        <v>3060</v>
      </c>
    </row>
    <row r="38" spans="1:12" ht="12.75">
      <c r="A38" s="20" t="s">
        <v>46</v>
      </c>
      <c r="B38" s="9">
        <v>2692</v>
      </c>
      <c r="C38" s="9">
        <v>7</v>
      </c>
      <c r="D38" s="9">
        <v>1</v>
      </c>
      <c r="E38" s="9">
        <v>226</v>
      </c>
      <c r="F38" s="9">
        <v>26</v>
      </c>
      <c r="G38" s="9">
        <v>8</v>
      </c>
      <c r="H38" s="9">
        <v>119</v>
      </c>
      <c r="I38" s="9">
        <v>25</v>
      </c>
      <c r="J38" s="9">
        <v>3</v>
      </c>
      <c r="K38" s="9">
        <v>32</v>
      </c>
      <c r="L38" s="10">
        <f t="shared" si="0"/>
        <v>3139</v>
      </c>
    </row>
    <row r="39" spans="1:12" ht="12.75">
      <c r="A39" s="20" t="s">
        <v>47</v>
      </c>
      <c r="B39" s="9">
        <v>2895</v>
      </c>
      <c r="C39" s="9">
        <v>4</v>
      </c>
      <c r="D39" s="9">
        <v>2</v>
      </c>
      <c r="E39" s="9">
        <v>259</v>
      </c>
      <c r="F39" s="9">
        <v>24</v>
      </c>
      <c r="G39" s="9">
        <v>10</v>
      </c>
      <c r="H39" s="9">
        <v>123</v>
      </c>
      <c r="I39" s="9">
        <v>30</v>
      </c>
      <c r="J39" s="9">
        <v>2</v>
      </c>
      <c r="K39" s="9">
        <v>26</v>
      </c>
      <c r="L39" s="10">
        <f t="shared" si="0"/>
        <v>3375</v>
      </c>
    </row>
    <row r="40" spans="1:12" ht="12.75">
      <c r="A40" s="20" t="s">
        <v>48</v>
      </c>
      <c r="B40" s="9">
        <v>3728</v>
      </c>
      <c r="C40" s="9">
        <v>12</v>
      </c>
      <c r="D40" s="9">
        <v>0</v>
      </c>
      <c r="E40" s="9">
        <v>210</v>
      </c>
      <c r="F40" s="9">
        <v>32</v>
      </c>
      <c r="G40" s="9">
        <v>11</v>
      </c>
      <c r="H40" s="9">
        <v>140</v>
      </c>
      <c r="I40" s="9">
        <v>26</v>
      </c>
      <c r="J40" s="9">
        <v>2</v>
      </c>
      <c r="K40" s="9">
        <v>30</v>
      </c>
      <c r="L40" s="10">
        <f t="shared" si="0"/>
        <v>4191</v>
      </c>
    </row>
    <row r="41" spans="1:12" ht="12.75">
      <c r="A41" s="20" t="s">
        <v>49</v>
      </c>
      <c r="B41" s="9">
        <v>4400</v>
      </c>
      <c r="C41" s="9">
        <v>14</v>
      </c>
      <c r="D41" s="9">
        <v>0</v>
      </c>
      <c r="E41" s="9">
        <v>135</v>
      </c>
      <c r="F41" s="9">
        <v>12</v>
      </c>
      <c r="G41" s="9">
        <v>1</v>
      </c>
      <c r="H41" s="9">
        <v>132</v>
      </c>
      <c r="I41" s="9">
        <v>15</v>
      </c>
      <c r="J41" s="9">
        <v>5</v>
      </c>
      <c r="K41" s="9">
        <v>57</v>
      </c>
      <c r="L41" s="10">
        <f t="shared" si="0"/>
        <v>4771</v>
      </c>
    </row>
    <row r="42" spans="1:12" ht="12.75">
      <c r="A42" s="20" t="s">
        <v>50</v>
      </c>
      <c r="B42" s="9">
        <v>5208</v>
      </c>
      <c r="C42" s="9">
        <v>13</v>
      </c>
      <c r="D42" s="9">
        <v>2</v>
      </c>
      <c r="E42" s="9">
        <v>43</v>
      </c>
      <c r="F42" s="9">
        <v>2</v>
      </c>
      <c r="G42" s="9">
        <v>0</v>
      </c>
      <c r="H42" s="9">
        <v>122</v>
      </c>
      <c r="I42" s="9">
        <v>0</v>
      </c>
      <c r="J42" s="9">
        <v>0</v>
      </c>
      <c r="K42" s="9">
        <v>40</v>
      </c>
      <c r="L42" s="10">
        <f t="shared" si="0"/>
        <v>5430</v>
      </c>
    </row>
    <row r="43" spans="1:12" ht="12.75">
      <c r="A43" s="20" t="s">
        <v>51</v>
      </c>
      <c r="B43" s="9">
        <v>3115</v>
      </c>
      <c r="C43" s="9">
        <v>8</v>
      </c>
      <c r="D43" s="9">
        <v>1</v>
      </c>
      <c r="E43" s="9">
        <v>200</v>
      </c>
      <c r="F43" s="9">
        <v>36</v>
      </c>
      <c r="G43" s="9">
        <v>9</v>
      </c>
      <c r="H43" s="9">
        <v>122</v>
      </c>
      <c r="I43" s="9">
        <v>20</v>
      </c>
      <c r="J43" s="9">
        <v>2</v>
      </c>
      <c r="K43" s="9">
        <v>17</v>
      </c>
      <c r="L43" s="10">
        <f t="shared" si="0"/>
        <v>3530</v>
      </c>
    </row>
    <row r="44" spans="1:12" ht="12.75">
      <c r="A44" s="20" t="s">
        <v>52</v>
      </c>
      <c r="B44" s="9">
        <v>2587</v>
      </c>
      <c r="C44" s="9">
        <v>7</v>
      </c>
      <c r="D44" s="9">
        <v>0</v>
      </c>
      <c r="E44" s="9">
        <v>227</v>
      </c>
      <c r="F44" s="9">
        <v>24</v>
      </c>
      <c r="G44" s="9">
        <v>2</v>
      </c>
      <c r="H44" s="9">
        <v>106</v>
      </c>
      <c r="I44" s="9">
        <v>33</v>
      </c>
      <c r="J44" s="9">
        <v>1</v>
      </c>
      <c r="K44" s="9">
        <v>21</v>
      </c>
      <c r="L44" s="10">
        <f t="shared" si="0"/>
        <v>3008</v>
      </c>
    </row>
    <row r="45" spans="1:12" ht="13.5" thickBot="1">
      <c r="A45" s="20" t="s">
        <v>53</v>
      </c>
      <c r="B45" s="9">
        <v>2854</v>
      </c>
      <c r="C45" s="9">
        <v>10</v>
      </c>
      <c r="D45" s="9">
        <v>0</v>
      </c>
      <c r="E45" s="9">
        <v>228</v>
      </c>
      <c r="F45" s="9">
        <v>44</v>
      </c>
      <c r="G45" s="9">
        <v>16</v>
      </c>
      <c r="H45" s="9">
        <v>119</v>
      </c>
      <c r="I45" s="9">
        <v>22</v>
      </c>
      <c r="J45" s="9">
        <v>4</v>
      </c>
      <c r="K45" s="9">
        <v>17</v>
      </c>
      <c r="L45" s="10">
        <f t="shared" si="0"/>
        <v>3314</v>
      </c>
    </row>
    <row r="46" spans="1:12" ht="12.75">
      <c r="A46" s="21" t="s">
        <v>19</v>
      </c>
      <c r="B46" s="11">
        <f aca="true" t="shared" si="1" ref="B46:J46">SUM(B15:B45)</f>
        <v>107907</v>
      </c>
      <c r="C46" s="11">
        <f t="shared" si="1"/>
        <v>270</v>
      </c>
      <c r="D46" s="11">
        <f t="shared" si="1"/>
        <v>16</v>
      </c>
      <c r="E46" s="11">
        <f t="shared" si="1"/>
        <v>5251</v>
      </c>
      <c r="F46" s="11">
        <f t="shared" si="1"/>
        <v>877</v>
      </c>
      <c r="G46" s="11">
        <f t="shared" si="1"/>
        <v>206</v>
      </c>
      <c r="H46" s="11">
        <f t="shared" si="1"/>
        <v>4130</v>
      </c>
      <c r="I46" s="11">
        <f t="shared" si="1"/>
        <v>593</v>
      </c>
      <c r="J46" s="11">
        <f t="shared" si="1"/>
        <v>83</v>
      </c>
      <c r="K46" s="11">
        <f>SUM(K15:K45)</f>
        <v>911</v>
      </c>
      <c r="L46" s="12">
        <f>SUM(L15:L45)</f>
        <v>120244</v>
      </c>
    </row>
    <row r="47" spans="1:12" ht="13.5" thickBot="1">
      <c r="A47" s="22" t="s">
        <v>54</v>
      </c>
      <c r="B47" s="13">
        <f aca="true" t="shared" si="2" ref="B47:K47">(B46/$M13)</f>
        <v>3480.8709677419356</v>
      </c>
      <c r="C47" s="13">
        <f t="shared" si="2"/>
        <v>8.709677419354838</v>
      </c>
      <c r="D47" s="13">
        <f t="shared" si="2"/>
        <v>0.5161290322580645</v>
      </c>
      <c r="E47" s="13">
        <f t="shared" si="2"/>
        <v>169.38709677419354</v>
      </c>
      <c r="F47" s="13">
        <f t="shared" si="2"/>
        <v>28.29032258064516</v>
      </c>
      <c r="G47" s="13">
        <f t="shared" si="2"/>
        <v>6.645161290322581</v>
      </c>
      <c r="H47" s="13">
        <f t="shared" si="2"/>
        <v>133.2258064516129</v>
      </c>
      <c r="I47" s="13">
        <f t="shared" si="2"/>
        <v>19.129032258064516</v>
      </c>
      <c r="J47" s="13">
        <f t="shared" si="2"/>
        <v>2.6774193548387095</v>
      </c>
      <c r="K47" s="13">
        <f t="shared" si="2"/>
        <v>29.387096774193548</v>
      </c>
      <c r="L47" s="14">
        <f>SUM(B47:K47)</f>
        <v>3878.838709677419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0.5" customHeight="1">
      <c r="A7" s="44"/>
      <c r="B7" s="44"/>
    </row>
    <row r="8" spans="1:2" ht="9.75" customHeight="1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1059</v>
      </c>
      <c r="C15" s="9">
        <v>15</v>
      </c>
      <c r="D15" s="9">
        <v>0</v>
      </c>
      <c r="E15" s="9">
        <v>6</v>
      </c>
      <c r="F15" s="9">
        <v>9</v>
      </c>
      <c r="G15" s="9">
        <v>3</v>
      </c>
      <c r="H15" s="9">
        <v>8</v>
      </c>
      <c r="I15" s="9">
        <v>13</v>
      </c>
      <c r="J15" s="9">
        <v>3</v>
      </c>
      <c r="K15" s="9">
        <v>11</v>
      </c>
      <c r="L15" s="10">
        <f aca="true" t="shared" si="0" ref="L15:L45">SUM(B15:K15)</f>
        <v>1127</v>
      </c>
      <c r="M15" s="23" t="s">
        <v>59</v>
      </c>
    </row>
    <row r="16" spans="1:13" ht="12.75">
      <c r="A16" s="20" t="s">
        <v>24</v>
      </c>
      <c r="B16" s="9">
        <v>1210</v>
      </c>
      <c r="C16" s="9">
        <v>8</v>
      </c>
      <c r="D16" s="9">
        <v>0</v>
      </c>
      <c r="E16" s="9">
        <v>34</v>
      </c>
      <c r="F16" s="9">
        <v>14</v>
      </c>
      <c r="G16" s="9">
        <v>2</v>
      </c>
      <c r="H16" s="9">
        <v>27</v>
      </c>
      <c r="I16" s="9">
        <v>24</v>
      </c>
      <c r="J16" s="9">
        <v>13</v>
      </c>
      <c r="K16" s="9">
        <v>7</v>
      </c>
      <c r="L16" s="10">
        <f t="shared" si="0"/>
        <v>1339</v>
      </c>
      <c r="M16" s="28"/>
    </row>
    <row r="17" spans="1:13" ht="12.75">
      <c r="A17" s="20" t="s">
        <v>25</v>
      </c>
      <c r="B17" s="9">
        <v>1017</v>
      </c>
      <c r="C17" s="9">
        <v>4</v>
      </c>
      <c r="D17" s="9">
        <v>0</v>
      </c>
      <c r="E17" s="9">
        <v>44</v>
      </c>
      <c r="F17" s="9">
        <v>17</v>
      </c>
      <c r="G17" s="9">
        <v>13</v>
      </c>
      <c r="H17" s="9">
        <v>26</v>
      </c>
      <c r="I17" s="9">
        <v>55</v>
      </c>
      <c r="J17" s="9">
        <v>9</v>
      </c>
      <c r="K17" s="9">
        <v>9</v>
      </c>
      <c r="L17" s="10">
        <f t="shared" si="0"/>
        <v>1194</v>
      </c>
      <c r="M17" s="28"/>
    </row>
    <row r="18" spans="1:13" ht="12.75">
      <c r="A18" s="20" t="s">
        <v>26</v>
      </c>
      <c r="B18" s="9">
        <v>1109</v>
      </c>
      <c r="C18" s="9">
        <v>12</v>
      </c>
      <c r="D18" s="9">
        <v>0</v>
      </c>
      <c r="E18" s="9">
        <v>34</v>
      </c>
      <c r="F18" s="9">
        <v>21</v>
      </c>
      <c r="G18" s="9">
        <v>4</v>
      </c>
      <c r="H18" s="9">
        <v>31</v>
      </c>
      <c r="I18" s="9">
        <v>42</v>
      </c>
      <c r="J18" s="9">
        <v>23</v>
      </c>
      <c r="K18" s="9">
        <v>10</v>
      </c>
      <c r="L18" s="10">
        <f t="shared" si="0"/>
        <v>1286</v>
      </c>
      <c r="M18" s="28"/>
    </row>
    <row r="19" spans="1:13" ht="12.75">
      <c r="A19" s="20" t="s">
        <v>27</v>
      </c>
      <c r="B19" s="9">
        <v>1221</v>
      </c>
      <c r="C19" s="9">
        <v>11</v>
      </c>
      <c r="D19" s="9">
        <v>0</v>
      </c>
      <c r="E19" s="9">
        <v>36</v>
      </c>
      <c r="F19" s="9">
        <v>25</v>
      </c>
      <c r="G19" s="9">
        <v>5</v>
      </c>
      <c r="H19" s="9">
        <v>32</v>
      </c>
      <c r="I19" s="9">
        <v>42</v>
      </c>
      <c r="J19" s="9">
        <v>51</v>
      </c>
      <c r="K19" s="9">
        <v>7</v>
      </c>
      <c r="L19" s="10">
        <f t="shared" si="0"/>
        <v>1430</v>
      </c>
      <c r="M19" s="28"/>
    </row>
    <row r="20" spans="1:13" ht="12.75">
      <c r="A20" s="20" t="s">
        <v>28</v>
      </c>
      <c r="B20" s="9">
        <v>1256</v>
      </c>
      <c r="C20" s="9">
        <v>14</v>
      </c>
      <c r="D20" s="9">
        <v>0</v>
      </c>
      <c r="E20" s="9">
        <v>35</v>
      </c>
      <c r="F20" s="9">
        <v>17</v>
      </c>
      <c r="G20" s="9">
        <v>6</v>
      </c>
      <c r="H20" s="9">
        <v>20</v>
      </c>
      <c r="I20" s="9">
        <v>61</v>
      </c>
      <c r="J20" s="9">
        <v>43</v>
      </c>
      <c r="K20" s="9">
        <v>26</v>
      </c>
      <c r="L20" s="10">
        <f t="shared" si="0"/>
        <v>1478</v>
      </c>
      <c r="M20" s="28"/>
    </row>
    <row r="21" spans="1:13" ht="12.75">
      <c r="A21" s="20" t="s">
        <v>29</v>
      </c>
      <c r="B21" s="9">
        <v>1255</v>
      </c>
      <c r="C21" s="9">
        <v>10</v>
      </c>
      <c r="D21" s="9">
        <v>0</v>
      </c>
      <c r="E21" s="9">
        <v>10</v>
      </c>
      <c r="F21" s="9">
        <v>15</v>
      </c>
      <c r="G21" s="9">
        <v>3</v>
      </c>
      <c r="H21" s="9">
        <v>17</v>
      </c>
      <c r="I21" s="9">
        <v>41</v>
      </c>
      <c r="J21" s="9">
        <v>29</v>
      </c>
      <c r="K21" s="9">
        <v>15</v>
      </c>
      <c r="L21" s="10">
        <f t="shared" si="0"/>
        <v>1395</v>
      </c>
      <c r="M21" s="28"/>
    </row>
    <row r="22" spans="1:13" ht="12.75">
      <c r="A22" s="20" t="s">
        <v>30</v>
      </c>
      <c r="B22" s="9">
        <v>1145</v>
      </c>
      <c r="C22" s="9">
        <v>4</v>
      </c>
      <c r="D22" s="9">
        <v>0</v>
      </c>
      <c r="E22" s="9">
        <v>44</v>
      </c>
      <c r="F22" s="9">
        <v>27</v>
      </c>
      <c r="G22" s="9">
        <v>7</v>
      </c>
      <c r="H22" s="9">
        <v>26</v>
      </c>
      <c r="I22" s="9">
        <v>70</v>
      </c>
      <c r="J22" s="9">
        <v>27</v>
      </c>
      <c r="K22" s="9">
        <v>17</v>
      </c>
      <c r="L22" s="10">
        <f t="shared" si="0"/>
        <v>1367</v>
      </c>
      <c r="M22" s="28"/>
    </row>
    <row r="23" spans="1:13" ht="12.75">
      <c r="A23" s="20" t="s">
        <v>31</v>
      </c>
      <c r="B23" s="9">
        <v>1007</v>
      </c>
      <c r="C23" s="9">
        <v>5</v>
      </c>
      <c r="D23" s="9">
        <v>0</v>
      </c>
      <c r="E23" s="9">
        <v>49</v>
      </c>
      <c r="F23" s="9">
        <v>31</v>
      </c>
      <c r="G23" s="9">
        <v>10</v>
      </c>
      <c r="H23" s="9">
        <v>30</v>
      </c>
      <c r="I23" s="9">
        <v>87</v>
      </c>
      <c r="J23" s="9">
        <v>29</v>
      </c>
      <c r="K23" s="9">
        <v>7</v>
      </c>
      <c r="L23" s="10">
        <f t="shared" si="0"/>
        <v>1255</v>
      </c>
      <c r="M23" s="28"/>
    </row>
    <row r="24" spans="1:13" ht="12.75">
      <c r="A24" s="20" t="s">
        <v>32</v>
      </c>
      <c r="B24" s="9">
        <v>1048</v>
      </c>
      <c r="C24" s="9">
        <v>2</v>
      </c>
      <c r="D24" s="9">
        <v>0</v>
      </c>
      <c r="E24" s="9">
        <v>43</v>
      </c>
      <c r="F24" s="9">
        <v>37</v>
      </c>
      <c r="G24" s="9">
        <v>8</v>
      </c>
      <c r="H24" s="9">
        <v>29</v>
      </c>
      <c r="I24" s="9">
        <v>51</v>
      </c>
      <c r="J24" s="9">
        <v>45</v>
      </c>
      <c r="K24" s="9">
        <v>8</v>
      </c>
      <c r="L24" s="10">
        <f t="shared" si="0"/>
        <v>1271</v>
      </c>
      <c r="M24" s="28"/>
    </row>
    <row r="25" spans="1:13" ht="12.75">
      <c r="A25" s="20" t="s">
        <v>33</v>
      </c>
      <c r="B25" s="9">
        <v>1038</v>
      </c>
      <c r="C25" s="9">
        <v>8</v>
      </c>
      <c r="D25" s="9">
        <v>0</v>
      </c>
      <c r="E25" s="9">
        <v>43</v>
      </c>
      <c r="F25" s="9">
        <v>42</v>
      </c>
      <c r="G25" s="9">
        <v>10</v>
      </c>
      <c r="H25" s="9">
        <v>23</v>
      </c>
      <c r="I25" s="9">
        <v>65</v>
      </c>
      <c r="J25" s="9">
        <v>53</v>
      </c>
      <c r="K25" s="9">
        <v>6</v>
      </c>
      <c r="L25" s="10">
        <f t="shared" si="0"/>
        <v>1288</v>
      </c>
      <c r="M25" s="28"/>
    </row>
    <row r="26" spans="1:13" ht="12.75">
      <c r="A26" s="20" t="s">
        <v>34</v>
      </c>
      <c r="B26" s="9">
        <v>1270</v>
      </c>
      <c r="C26" s="9">
        <v>18</v>
      </c>
      <c r="D26" s="9">
        <v>0</v>
      </c>
      <c r="E26" s="9">
        <v>42</v>
      </c>
      <c r="F26" s="9">
        <v>35</v>
      </c>
      <c r="G26" s="9">
        <v>22</v>
      </c>
      <c r="H26" s="9">
        <v>27</v>
      </c>
      <c r="I26" s="9">
        <v>51</v>
      </c>
      <c r="J26" s="9">
        <v>45</v>
      </c>
      <c r="K26" s="9">
        <v>13</v>
      </c>
      <c r="L26" s="10">
        <f t="shared" si="0"/>
        <v>1523</v>
      </c>
      <c r="M26" s="28"/>
    </row>
    <row r="27" spans="1:13" ht="12.75">
      <c r="A27" s="20" t="s">
        <v>35</v>
      </c>
      <c r="B27" s="9">
        <v>1264</v>
      </c>
      <c r="C27" s="9">
        <v>19</v>
      </c>
      <c r="D27" s="9">
        <v>0</v>
      </c>
      <c r="E27" s="9">
        <v>37</v>
      </c>
      <c r="F27" s="9">
        <v>20</v>
      </c>
      <c r="G27" s="9">
        <v>13</v>
      </c>
      <c r="H27" s="9">
        <v>19</v>
      </c>
      <c r="I27" s="9">
        <v>58</v>
      </c>
      <c r="J27" s="9">
        <v>43</v>
      </c>
      <c r="K27" s="9">
        <v>11</v>
      </c>
      <c r="L27" s="10">
        <f t="shared" si="0"/>
        <v>1484</v>
      </c>
      <c r="M27" s="28"/>
    </row>
    <row r="28" spans="1:12" ht="12.75">
      <c r="A28" s="20">
        <v>14</v>
      </c>
      <c r="B28" s="9">
        <v>1465</v>
      </c>
      <c r="C28" s="9">
        <v>22</v>
      </c>
      <c r="D28" s="9">
        <v>0</v>
      </c>
      <c r="E28" s="9">
        <v>8</v>
      </c>
      <c r="F28" s="9">
        <v>19</v>
      </c>
      <c r="G28" s="9">
        <v>5</v>
      </c>
      <c r="H28" s="9">
        <v>18</v>
      </c>
      <c r="I28" s="9">
        <v>52</v>
      </c>
      <c r="J28" s="9">
        <v>34</v>
      </c>
      <c r="K28" s="9">
        <v>9</v>
      </c>
      <c r="L28" s="10">
        <f t="shared" si="0"/>
        <v>1632</v>
      </c>
    </row>
    <row r="29" spans="1:12" ht="12.75">
      <c r="A29" s="20" t="s">
        <v>37</v>
      </c>
      <c r="B29" s="9">
        <v>1037</v>
      </c>
      <c r="C29" s="9">
        <v>15</v>
      </c>
      <c r="D29" s="9">
        <v>0</v>
      </c>
      <c r="E29" s="9">
        <v>59</v>
      </c>
      <c r="F29" s="9">
        <v>30</v>
      </c>
      <c r="G29" s="9">
        <v>4</v>
      </c>
      <c r="H29" s="9">
        <v>31</v>
      </c>
      <c r="I29" s="9">
        <v>23</v>
      </c>
      <c r="J29" s="9">
        <v>44</v>
      </c>
      <c r="K29" s="9">
        <v>27</v>
      </c>
      <c r="L29" s="10">
        <f t="shared" si="0"/>
        <v>1270</v>
      </c>
    </row>
    <row r="30" spans="1:12" ht="12.75">
      <c r="A30" s="20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39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40</v>
      </c>
      <c r="B32" s="9">
        <v>1055</v>
      </c>
      <c r="C32" s="9">
        <v>18</v>
      </c>
      <c r="D32" s="9">
        <v>0</v>
      </c>
      <c r="E32" s="9">
        <v>47</v>
      </c>
      <c r="F32" s="9">
        <v>27</v>
      </c>
      <c r="G32" s="9">
        <v>6</v>
      </c>
      <c r="H32" s="9">
        <v>25</v>
      </c>
      <c r="I32" s="9">
        <v>67</v>
      </c>
      <c r="J32" s="9">
        <v>43</v>
      </c>
      <c r="K32" s="9">
        <v>12</v>
      </c>
      <c r="L32" s="10">
        <f t="shared" si="0"/>
        <v>1300</v>
      </c>
    </row>
    <row r="33" spans="1:12" ht="12.75">
      <c r="A33" s="20" t="s">
        <v>41</v>
      </c>
      <c r="B33" s="9">
        <v>1469</v>
      </c>
      <c r="C33" s="9">
        <v>12</v>
      </c>
      <c r="D33" s="9">
        <v>0</v>
      </c>
      <c r="E33" s="9">
        <v>64</v>
      </c>
      <c r="F33" s="9">
        <v>15</v>
      </c>
      <c r="G33" s="9">
        <v>10</v>
      </c>
      <c r="H33" s="9">
        <v>31</v>
      </c>
      <c r="I33" s="9">
        <v>42</v>
      </c>
      <c r="J33" s="9">
        <v>40</v>
      </c>
      <c r="K33" s="9">
        <v>20</v>
      </c>
      <c r="L33" s="10">
        <f t="shared" si="0"/>
        <v>1703</v>
      </c>
    </row>
    <row r="34" spans="1:12" ht="12.75">
      <c r="A34" s="20" t="s">
        <v>42</v>
      </c>
      <c r="B34" s="9">
        <v>2671</v>
      </c>
      <c r="C34" s="9">
        <v>15</v>
      </c>
      <c r="D34" s="9">
        <v>0</v>
      </c>
      <c r="E34" s="9">
        <v>23</v>
      </c>
      <c r="F34" s="9">
        <v>29</v>
      </c>
      <c r="G34" s="9">
        <v>5</v>
      </c>
      <c r="H34" s="9">
        <v>33</v>
      </c>
      <c r="I34" s="9">
        <v>55</v>
      </c>
      <c r="J34" s="9">
        <v>37</v>
      </c>
      <c r="K34" s="9">
        <v>21</v>
      </c>
      <c r="L34" s="10">
        <f t="shared" si="0"/>
        <v>2889</v>
      </c>
    </row>
    <row r="35" spans="1:12" ht="12.75">
      <c r="A35" s="20" t="s">
        <v>43</v>
      </c>
      <c r="B35" s="9">
        <v>1816</v>
      </c>
      <c r="C35" s="9">
        <v>31</v>
      </c>
      <c r="D35" s="9">
        <v>0</v>
      </c>
      <c r="E35" s="9">
        <v>11</v>
      </c>
      <c r="F35" s="9">
        <v>14</v>
      </c>
      <c r="G35" s="9">
        <v>15</v>
      </c>
      <c r="H35" s="9">
        <v>18</v>
      </c>
      <c r="I35" s="9">
        <v>54</v>
      </c>
      <c r="J35" s="9">
        <v>34</v>
      </c>
      <c r="K35" s="9">
        <v>21</v>
      </c>
      <c r="L35" s="10">
        <f t="shared" si="0"/>
        <v>2014</v>
      </c>
    </row>
    <row r="36" spans="1:12" ht="12.75">
      <c r="A36" s="20" t="s">
        <v>44</v>
      </c>
      <c r="B36" s="9">
        <v>1317</v>
      </c>
      <c r="C36" s="9">
        <v>18</v>
      </c>
      <c r="D36" s="9">
        <v>0</v>
      </c>
      <c r="E36" s="9">
        <v>41</v>
      </c>
      <c r="F36" s="9">
        <v>19</v>
      </c>
      <c r="G36" s="9">
        <v>7</v>
      </c>
      <c r="H36" s="9">
        <v>29</v>
      </c>
      <c r="I36" s="9">
        <v>43</v>
      </c>
      <c r="J36" s="9">
        <v>35</v>
      </c>
      <c r="K36" s="9">
        <v>9</v>
      </c>
      <c r="L36" s="10">
        <f t="shared" si="0"/>
        <v>1518</v>
      </c>
    </row>
    <row r="37" spans="1:12" ht="12.75">
      <c r="A37" s="20" t="s">
        <v>45</v>
      </c>
      <c r="B37" s="9">
        <v>1170</v>
      </c>
      <c r="C37" s="9">
        <v>19</v>
      </c>
      <c r="D37" s="9">
        <v>0</v>
      </c>
      <c r="E37" s="9">
        <v>46</v>
      </c>
      <c r="F37" s="9">
        <v>23</v>
      </c>
      <c r="G37" s="9">
        <v>7</v>
      </c>
      <c r="H37" s="9">
        <v>32</v>
      </c>
      <c r="I37" s="9">
        <v>73</v>
      </c>
      <c r="J37" s="9">
        <v>52</v>
      </c>
      <c r="K37" s="9">
        <v>4</v>
      </c>
      <c r="L37" s="10">
        <f t="shared" si="0"/>
        <v>1426</v>
      </c>
    </row>
    <row r="38" spans="1:12" ht="12.75">
      <c r="A38" s="20" t="s">
        <v>46</v>
      </c>
      <c r="B38" s="9">
        <v>1227</v>
      </c>
      <c r="C38" s="9">
        <v>12</v>
      </c>
      <c r="D38" s="9">
        <v>0</v>
      </c>
      <c r="E38" s="9">
        <v>44</v>
      </c>
      <c r="F38" s="9">
        <v>18</v>
      </c>
      <c r="G38" s="9">
        <v>8</v>
      </c>
      <c r="H38" s="9">
        <v>26</v>
      </c>
      <c r="I38" s="9">
        <v>68</v>
      </c>
      <c r="J38" s="9">
        <v>54</v>
      </c>
      <c r="K38" s="9">
        <v>8</v>
      </c>
      <c r="L38" s="10">
        <f t="shared" si="0"/>
        <v>1465</v>
      </c>
    </row>
    <row r="39" spans="1:12" ht="12.75">
      <c r="A39" s="20" t="s">
        <v>47</v>
      </c>
      <c r="B39" s="9">
        <v>1453</v>
      </c>
      <c r="C39" s="9">
        <v>13</v>
      </c>
      <c r="D39" s="9">
        <v>0</v>
      </c>
      <c r="E39" s="9">
        <v>48</v>
      </c>
      <c r="F39" s="9">
        <v>20</v>
      </c>
      <c r="G39" s="9">
        <v>1</v>
      </c>
      <c r="H39" s="9">
        <v>36</v>
      </c>
      <c r="I39" s="9">
        <v>55</v>
      </c>
      <c r="J39" s="9">
        <v>67</v>
      </c>
      <c r="K39" s="9">
        <v>16</v>
      </c>
      <c r="L39" s="10">
        <f t="shared" si="0"/>
        <v>1709</v>
      </c>
    </row>
    <row r="40" spans="1:12" ht="12.75">
      <c r="A40" s="20" t="s">
        <v>48</v>
      </c>
      <c r="B40" s="9">
        <v>1513</v>
      </c>
      <c r="C40" s="9">
        <v>25</v>
      </c>
      <c r="D40" s="9">
        <v>0</v>
      </c>
      <c r="E40" s="9">
        <v>35</v>
      </c>
      <c r="F40" s="9">
        <v>16</v>
      </c>
      <c r="G40" s="9">
        <v>3</v>
      </c>
      <c r="H40" s="9">
        <v>30</v>
      </c>
      <c r="I40" s="9">
        <v>82</v>
      </c>
      <c r="J40" s="9">
        <v>72</v>
      </c>
      <c r="K40" s="9">
        <v>16</v>
      </c>
      <c r="L40" s="10">
        <f t="shared" si="0"/>
        <v>1792</v>
      </c>
    </row>
    <row r="41" spans="1:12" ht="12.75">
      <c r="A41" s="20" t="s">
        <v>49</v>
      </c>
      <c r="B41" s="9">
        <v>1387</v>
      </c>
      <c r="C41" s="9">
        <v>16</v>
      </c>
      <c r="D41" s="9">
        <v>0</v>
      </c>
      <c r="E41" s="9">
        <v>33</v>
      </c>
      <c r="F41" s="9">
        <v>25</v>
      </c>
      <c r="G41" s="9">
        <v>9</v>
      </c>
      <c r="H41" s="9">
        <v>23</v>
      </c>
      <c r="I41" s="9">
        <v>57</v>
      </c>
      <c r="J41" s="9">
        <v>64</v>
      </c>
      <c r="K41" s="9">
        <v>19</v>
      </c>
      <c r="L41" s="10">
        <f t="shared" si="0"/>
        <v>1633</v>
      </c>
    </row>
    <row r="42" spans="1:12" ht="12.75">
      <c r="A42" s="20" t="s">
        <v>50</v>
      </c>
      <c r="B42" s="9">
        <v>1562</v>
      </c>
      <c r="C42" s="9">
        <v>17</v>
      </c>
      <c r="D42" s="9">
        <v>0</v>
      </c>
      <c r="E42" s="9">
        <v>9</v>
      </c>
      <c r="F42" s="9">
        <v>16</v>
      </c>
      <c r="G42" s="9">
        <v>14</v>
      </c>
      <c r="H42" s="9">
        <v>28</v>
      </c>
      <c r="I42" s="9">
        <v>41</v>
      </c>
      <c r="J42" s="9">
        <v>43</v>
      </c>
      <c r="K42" s="9">
        <v>13</v>
      </c>
      <c r="L42" s="10">
        <f t="shared" si="0"/>
        <v>1743</v>
      </c>
    </row>
    <row r="43" spans="1:12" ht="12.75">
      <c r="A43" s="20" t="s">
        <v>51</v>
      </c>
      <c r="B43" s="9">
        <v>1211</v>
      </c>
      <c r="C43" s="9">
        <v>12</v>
      </c>
      <c r="D43" s="9">
        <v>0</v>
      </c>
      <c r="E43" s="9">
        <v>29</v>
      </c>
      <c r="F43" s="9">
        <v>27</v>
      </c>
      <c r="G43" s="9">
        <v>6</v>
      </c>
      <c r="H43" s="9">
        <v>27</v>
      </c>
      <c r="I43" s="9">
        <v>41</v>
      </c>
      <c r="J43" s="9">
        <v>52</v>
      </c>
      <c r="K43" s="9">
        <v>9</v>
      </c>
      <c r="L43" s="10">
        <f t="shared" si="0"/>
        <v>1414</v>
      </c>
    </row>
    <row r="44" spans="1:12" ht="12.75">
      <c r="A44" s="20" t="s">
        <v>52</v>
      </c>
      <c r="B44" s="9">
        <v>1095</v>
      </c>
      <c r="C44" s="9">
        <v>11</v>
      </c>
      <c r="D44" s="9">
        <v>0</v>
      </c>
      <c r="E44" s="9">
        <v>49</v>
      </c>
      <c r="F44" s="9">
        <v>23</v>
      </c>
      <c r="G44" s="9">
        <v>15</v>
      </c>
      <c r="H44" s="9">
        <v>26</v>
      </c>
      <c r="I44" s="9">
        <v>48</v>
      </c>
      <c r="J44" s="9">
        <v>52</v>
      </c>
      <c r="K44" s="9">
        <v>14</v>
      </c>
      <c r="L44" s="10">
        <f t="shared" si="0"/>
        <v>1333</v>
      </c>
    </row>
    <row r="45" spans="1:12" ht="13.5" thickBot="1">
      <c r="A45" s="20" t="s">
        <v>53</v>
      </c>
      <c r="B45" s="9">
        <v>1112</v>
      </c>
      <c r="C45" s="9">
        <v>20</v>
      </c>
      <c r="D45" s="9">
        <v>0</v>
      </c>
      <c r="E45" s="9">
        <v>30</v>
      </c>
      <c r="F45" s="9">
        <v>18</v>
      </c>
      <c r="G45" s="9">
        <v>2</v>
      </c>
      <c r="H45" s="9">
        <v>30</v>
      </c>
      <c r="I45" s="9">
        <v>54</v>
      </c>
      <c r="J45" s="9">
        <v>53</v>
      </c>
      <c r="K45" s="9">
        <v>6</v>
      </c>
      <c r="L45" s="10">
        <f t="shared" si="0"/>
        <v>1325</v>
      </c>
    </row>
    <row r="46" spans="1:12" ht="12.75">
      <c r="A46" s="21" t="s">
        <v>19</v>
      </c>
      <c r="B46" s="11">
        <f aca="true" t="shared" si="1" ref="B46:L46">SUM(B15:B45)</f>
        <v>37459</v>
      </c>
      <c r="C46" s="11">
        <f t="shared" si="1"/>
        <v>406</v>
      </c>
      <c r="D46" s="11">
        <f t="shared" si="1"/>
        <v>0</v>
      </c>
      <c r="E46" s="11">
        <f t="shared" si="1"/>
        <v>1033</v>
      </c>
      <c r="F46" s="11">
        <f t="shared" si="1"/>
        <v>649</v>
      </c>
      <c r="G46" s="11">
        <f t="shared" si="1"/>
        <v>223</v>
      </c>
      <c r="H46" s="11">
        <f t="shared" si="1"/>
        <v>758</v>
      </c>
      <c r="I46" s="11">
        <f t="shared" si="1"/>
        <v>1515</v>
      </c>
      <c r="J46" s="11">
        <f t="shared" si="1"/>
        <v>1189</v>
      </c>
      <c r="K46" s="11">
        <f t="shared" si="1"/>
        <v>371</v>
      </c>
      <c r="L46" s="12">
        <f t="shared" si="1"/>
        <v>43603</v>
      </c>
    </row>
    <row r="47" spans="1:12" ht="13.5" thickBot="1">
      <c r="A47" s="22" t="s">
        <v>54</v>
      </c>
      <c r="B47" s="13">
        <f aca="true" t="shared" si="2" ref="B47:L47">(B46/$M13)</f>
        <v>1208.3548387096773</v>
      </c>
      <c r="C47" s="13">
        <f t="shared" si="2"/>
        <v>13.096774193548388</v>
      </c>
      <c r="D47" s="13">
        <f t="shared" si="2"/>
        <v>0</v>
      </c>
      <c r="E47" s="13">
        <f t="shared" si="2"/>
        <v>33.32258064516129</v>
      </c>
      <c r="F47" s="13">
        <f t="shared" si="2"/>
        <v>20.93548387096774</v>
      </c>
      <c r="G47" s="13">
        <f t="shared" si="2"/>
        <v>7.193548387096774</v>
      </c>
      <c r="H47" s="13">
        <f t="shared" si="2"/>
        <v>24.451612903225808</v>
      </c>
      <c r="I47" s="13">
        <f t="shared" si="2"/>
        <v>48.87096774193548</v>
      </c>
      <c r="J47" s="13">
        <f t="shared" si="2"/>
        <v>38.354838709677416</v>
      </c>
      <c r="K47" s="13">
        <f t="shared" si="2"/>
        <v>11.96774193548387</v>
      </c>
      <c r="L47" s="14">
        <f t="shared" si="2"/>
        <v>1406.5483870967741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 t="s">
        <v>69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 t="s">
        <v>70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4">
      <selection activeCell="A10" sqref="A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20187</v>
      </c>
    </row>
    <row r="7" spans="1:2" ht="12.75">
      <c r="A7" s="44"/>
      <c r="B7" s="44"/>
    </row>
    <row r="8" spans="1:2" ht="12.75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3558</v>
      </c>
      <c r="C15" s="9">
        <v>15</v>
      </c>
      <c r="D15" s="9">
        <v>0</v>
      </c>
      <c r="E15" s="9">
        <v>7</v>
      </c>
      <c r="F15" s="9">
        <v>3</v>
      </c>
      <c r="G15" s="9">
        <v>14</v>
      </c>
      <c r="H15" s="9">
        <v>28</v>
      </c>
      <c r="I15" s="9">
        <v>63</v>
      </c>
      <c r="J15" s="9">
        <v>14</v>
      </c>
      <c r="K15" s="9">
        <v>29</v>
      </c>
      <c r="L15" s="10">
        <f aca="true" t="shared" si="0" ref="L15:L45">SUM(B15:K15)</f>
        <v>3731</v>
      </c>
      <c r="M15" s="23" t="s">
        <v>59</v>
      </c>
    </row>
    <row r="16" spans="1:13" ht="12.75">
      <c r="A16" s="20" t="s">
        <v>24</v>
      </c>
      <c r="B16" s="9">
        <v>2383</v>
      </c>
      <c r="C16" s="9">
        <v>11</v>
      </c>
      <c r="D16" s="9">
        <v>0</v>
      </c>
      <c r="E16" s="9">
        <v>103</v>
      </c>
      <c r="F16" s="9">
        <v>81</v>
      </c>
      <c r="G16" s="9">
        <v>58</v>
      </c>
      <c r="H16" s="9">
        <v>41</v>
      </c>
      <c r="I16" s="9">
        <v>475</v>
      </c>
      <c r="J16" s="9">
        <v>96</v>
      </c>
      <c r="K16" s="9">
        <v>9</v>
      </c>
      <c r="L16" s="10">
        <f t="shared" si="0"/>
        <v>3257</v>
      </c>
      <c r="M16" s="28"/>
    </row>
    <row r="17" spans="1:13" ht="12.75">
      <c r="A17" s="20" t="s">
        <v>25</v>
      </c>
      <c r="B17" s="9">
        <v>1905</v>
      </c>
      <c r="C17" s="9">
        <v>7</v>
      </c>
      <c r="D17" s="9">
        <v>3</v>
      </c>
      <c r="E17" s="9">
        <v>160</v>
      </c>
      <c r="F17" s="9">
        <v>155</v>
      </c>
      <c r="G17" s="9">
        <v>76</v>
      </c>
      <c r="H17" s="9">
        <v>52</v>
      </c>
      <c r="I17" s="9">
        <v>625</v>
      </c>
      <c r="J17" s="9">
        <v>130</v>
      </c>
      <c r="K17" s="9">
        <v>15</v>
      </c>
      <c r="L17" s="10">
        <f t="shared" si="0"/>
        <v>3128</v>
      </c>
      <c r="M17" s="28"/>
    </row>
    <row r="18" spans="1:13" ht="12.75">
      <c r="A18" s="20" t="s">
        <v>26</v>
      </c>
      <c r="B18" s="9">
        <v>1773</v>
      </c>
      <c r="C18" s="9">
        <v>7</v>
      </c>
      <c r="D18" s="9">
        <v>0</v>
      </c>
      <c r="E18" s="9">
        <v>137</v>
      </c>
      <c r="F18" s="9">
        <v>120</v>
      </c>
      <c r="G18" s="9">
        <v>70</v>
      </c>
      <c r="H18" s="9">
        <v>46</v>
      </c>
      <c r="I18" s="9">
        <v>653</v>
      </c>
      <c r="J18" s="9">
        <v>111</v>
      </c>
      <c r="K18" s="9">
        <v>16</v>
      </c>
      <c r="L18" s="10">
        <f t="shared" si="0"/>
        <v>2933</v>
      </c>
      <c r="M18" s="28"/>
    </row>
    <row r="19" spans="1:13" ht="12.75">
      <c r="A19" s="20" t="s">
        <v>27</v>
      </c>
      <c r="B19" s="9">
        <v>2379</v>
      </c>
      <c r="C19" s="9">
        <v>10</v>
      </c>
      <c r="D19" s="9">
        <v>2</v>
      </c>
      <c r="E19" s="9">
        <v>166</v>
      </c>
      <c r="F19" s="9">
        <v>120</v>
      </c>
      <c r="G19" s="9">
        <v>84</v>
      </c>
      <c r="H19" s="9">
        <v>64</v>
      </c>
      <c r="I19" s="9">
        <v>683</v>
      </c>
      <c r="J19" s="9">
        <v>88</v>
      </c>
      <c r="K19" s="9">
        <v>23</v>
      </c>
      <c r="L19" s="10">
        <f t="shared" si="0"/>
        <v>3619</v>
      </c>
      <c r="M19" s="28"/>
    </row>
    <row r="20" spans="1:13" ht="12.75">
      <c r="A20" s="20" t="s">
        <v>28</v>
      </c>
      <c r="B20" s="9">
        <v>2268</v>
      </c>
      <c r="C20" s="9">
        <v>12</v>
      </c>
      <c r="D20" s="9">
        <v>0</v>
      </c>
      <c r="E20" s="9">
        <v>90</v>
      </c>
      <c r="F20" s="9">
        <v>114</v>
      </c>
      <c r="G20" s="9">
        <v>33</v>
      </c>
      <c r="H20" s="9">
        <v>56</v>
      </c>
      <c r="I20" s="9">
        <v>445</v>
      </c>
      <c r="J20" s="9">
        <v>48</v>
      </c>
      <c r="K20" s="9">
        <v>39</v>
      </c>
      <c r="L20" s="10">
        <f t="shared" si="0"/>
        <v>3105</v>
      </c>
      <c r="M20" s="28"/>
    </row>
    <row r="21" spans="1:13" ht="12.75">
      <c r="A21" s="20" t="s">
        <v>29</v>
      </c>
      <c r="B21" s="9">
        <v>2656</v>
      </c>
      <c r="C21" s="9">
        <v>16</v>
      </c>
      <c r="D21" s="9">
        <v>1</v>
      </c>
      <c r="E21" s="9">
        <v>35</v>
      </c>
      <c r="F21" s="9">
        <v>5</v>
      </c>
      <c r="G21" s="9">
        <v>40</v>
      </c>
      <c r="H21" s="9">
        <v>50</v>
      </c>
      <c r="I21" s="9">
        <v>75</v>
      </c>
      <c r="J21" s="9">
        <v>49</v>
      </c>
      <c r="K21" s="9">
        <v>30</v>
      </c>
      <c r="L21" s="10">
        <f t="shared" si="0"/>
        <v>2957</v>
      </c>
      <c r="M21" s="28"/>
    </row>
    <row r="22" spans="1:13" ht="12.75">
      <c r="A22" s="20" t="s">
        <v>30</v>
      </c>
      <c r="B22" s="9">
        <v>2168</v>
      </c>
      <c r="C22" s="9">
        <v>5</v>
      </c>
      <c r="D22" s="9">
        <v>2</v>
      </c>
      <c r="E22" s="9">
        <v>128</v>
      </c>
      <c r="F22" s="9">
        <v>162</v>
      </c>
      <c r="G22" s="9">
        <v>72</v>
      </c>
      <c r="H22" s="9">
        <v>48</v>
      </c>
      <c r="I22" s="9">
        <v>649</v>
      </c>
      <c r="J22" s="9">
        <v>100</v>
      </c>
      <c r="K22" s="9">
        <v>12</v>
      </c>
      <c r="L22" s="10">
        <f t="shared" si="0"/>
        <v>3346</v>
      </c>
      <c r="M22" s="28"/>
    </row>
    <row r="23" spans="1:13" ht="12.75">
      <c r="A23" s="20" t="s">
        <v>31</v>
      </c>
      <c r="B23" s="9">
        <v>1841</v>
      </c>
      <c r="C23" s="9">
        <v>5</v>
      </c>
      <c r="D23" s="9">
        <v>1</v>
      </c>
      <c r="E23" s="9">
        <v>157</v>
      </c>
      <c r="F23" s="9">
        <v>164</v>
      </c>
      <c r="G23" s="9">
        <v>131</v>
      </c>
      <c r="H23" s="9">
        <v>43</v>
      </c>
      <c r="I23" s="9">
        <v>610</v>
      </c>
      <c r="J23" s="9">
        <v>187</v>
      </c>
      <c r="K23" s="9">
        <v>21</v>
      </c>
      <c r="L23" s="10">
        <f t="shared" si="0"/>
        <v>3160</v>
      </c>
      <c r="M23" s="28"/>
    </row>
    <row r="24" spans="1:13" ht="12.75">
      <c r="A24" s="20" t="s">
        <v>32</v>
      </c>
      <c r="B24" s="9">
        <v>1815</v>
      </c>
      <c r="C24" s="9">
        <v>11</v>
      </c>
      <c r="D24" s="9">
        <v>0</v>
      </c>
      <c r="E24" s="9">
        <v>160</v>
      </c>
      <c r="F24" s="9">
        <v>200</v>
      </c>
      <c r="G24" s="9">
        <v>100</v>
      </c>
      <c r="H24" s="9">
        <v>50</v>
      </c>
      <c r="I24" s="9">
        <v>707</v>
      </c>
      <c r="J24" s="9">
        <v>209</v>
      </c>
      <c r="K24" s="9">
        <v>12</v>
      </c>
      <c r="L24" s="10">
        <f t="shared" si="0"/>
        <v>3264</v>
      </c>
      <c r="M24" s="28"/>
    </row>
    <row r="25" spans="1:13" ht="12.75">
      <c r="A25" s="20" t="s">
        <v>33</v>
      </c>
      <c r="B25" s="9">
        <v>1925</v>
      </c>
      <c r="C25" s="9">
        <v>6</v>
      </c>
      <c r="D25" s="9">
        <v>2</v>
      </c>
      <c r="E25" s="9">
        <v>167</v>
      </c>
      <c r="F25" s="9">
        <v>206</v>
      </c>
      <c r="G25" s="9">
        <v>80</v>
      </c>
      <c r="H25" s="9">
        <v>46</v>
      </c>
      <c r="I25" s="9">
        <v>692</v>
      </c>
      <c r="J25" s="9">
        <v>185</v>
      </c>
      <c r="K25" s="9">
        <v>14</v>
      </c>
      <c r="L25" s="10">
        <f t="shared" si="0"/>
        <v>3323</v>
      </c>
      <c r="M25" s="28"/>
    </row>
    <row r="26" spans="1:13" ht="12.75">
      <c r="A26" s="20" t="s">
        <v>34</v>
      </c>
      <c r="B26" s="9">
        <v>2698</v>
      </c>
      <c r="C26" s="9">
        <v>14</v>
      </c>
      <c r="D26" s="9">
        <v>3</v>
      </c>
      <c r="E26" s="9">
        <v>196</v>
      </c>
      <c r="F26" s="9">
        <v>204</v>
      </c>
      <c r="G26" s="9">
        <v>126</v>
      </c>
      <c r="H26" s="9">
        <v>54</v>
      </c>
      <c r="I26" s="9">
        <v>631</v>
      </c>
      <c r="J26" s="9">
        <v>161</v>
      </c>
      <c r="K26" s="9">
        <v>16</v>
      </c>
      <c r="L26" s="10">
        <f t="shared" si="0"/>
        <v>4103</v>
      </c>
      <c r="M26" s="28"/>
    </row>
    <row r="27" spans="1:13" ht="12.75">
      <c r="A27" s="20" t="s">
        <v>35</v>
      </c>
      <c r="B27" s="9">
        <v>2450</v>
      </c>
      <c r="C27" s="9">
        <v>12</v>
      </c>
      <c r="D27" s="9">
        <v>2</v>
      </c>
      <c r="E27" s="9">
        <v>95</v>
      </c>
      <c r="F27" s="9">
        <v>110</v>
      </c>
      <c r="G27" s="9">
        <v>64</v>
      </c>
      <c r="H27" s="9">
        <v>55</v>
      </c>
      <c r="I27" s="9">
        <v>346</v>
      </c>
      <c r="J27" s="9">
        <v>78</v>
      </c>
      <c r="K27" s="9">
        <v>27</v>
      </c>
      <c r="L27" s="10">
        <f t="shared" si="0"/>
        <v>3239</v>
      </c>
      <c r="M27" s="28"/>
    </row>
    <row r="28" spans="1:12" ht="12.75">
      <c r="A28" s="20">
        <v>14</v>
      </c>
      <c r="B28" s="9">
        <v>2992</v>
      </c>
      <c r="C28" s="9">
        <v>22</v>
      </c>
      <c r="D28" s="9">
        <v>0</v>
      </c>
      <c r="E28" s="9">
        <v>38</v>
      </c>
      <c r="F28" s="9">
        <v>11</v>
      </c>
      <c r="G28" s="9">
        <v>30</v>
      </c>
      <c r="H28" s="9">
        <v>64</v>
      </c>
      <c r="I28" s="9">
        <v>81</v>
      </c>
      <c r="J28" s="9">
        <v>20</v>
      </c>
      <c r="K28" s="9">
        <v>31</v>
      </c>
      <c r="L28" s="10">
        <f t="shared" si="0"/>
        <v>3289</v>
      </c>
    </row>
    <row r="29" spans="1:12" ht="12.75">
      <c r="A29" s="20" t="s">
        <v>37</v>
      </c>
      <c r="B29" s="9">
        <v>2314</v>
      </c>
      <c r="C29" s="9">
        <v>11</v>
      </c>
      <c r="D29" s="9">
        <v>0</v>
      </c>
      <c r="E29" s="9">
        <v>126</v>
      </c>
      <c r="F29" s="9">
        <v>157</v>
      </c>
      <c r="G29" s="9">
        <v>115</v>
      </c>
      <c r="H29" s="9">
        <v>54</v>
      </c>
      <c r="I29" s="9">
        <v>535</v>
      </c>
      <c r="J29" s="9">
        <v>169</v>
      </c>
      <c r="K29" s="9">
        <v>7</v>
      </c>
      <c r="L29" s="10">
        <f t="shared" si="0"/>
        <v>3488</v>
      </c>
    </row>
    <row r="30" spans="1:12" ht="12.75">
      <c r="A30" s="20" t="s">
        <v>38</v>
      </c>
      <c r="B30" s="9">
        <v>2047</v>
      </c>
      <c r="C30" s="9">
        <v>9</v>
      </c>
      <c r="D30" s="9">
        <v>2</v>
      </c>
      <c r="E30" s="9">
        <v>169</v>
      </c>
      <c r="F30" s="9">
        <v>185</v>
      </c>
      <c r="G30" s="9">
        <v>119</v>
      </c>
      <c r="H30" s="9">
        <v>54</v>
      </c>
      <c r="I30" s="9">
        <v>600</v>
      </c>
      <c r="J30" s="9">
        <v>218</v>
      </c>
      <c r="K30" s="9">
        <v>13</v>
      </c>
      <c r="L30" s="10">
        <f t="shared" si="0"/>
        <v>3416</v>
      </c>
    </row>
    <row r="31" spans="1:12" ht="12.75">
      <c r="A31" s="20" t="s">
        <v>39</v>
      </c>
      <c r="B31" s="9">
        <v>1943</v>
      </c>
      <c r="C31" s="9">
        <v>12</v>
      </c>
      <c r="D31" s="9">
        <v>1</v>
      </c>
      <c r="E31" s="9">
        <v>136</v>
      </c>
      <c r="F31" s="9">
        <v>196</v>
      </c>
      <c r="G31" s="9">
        <v>108</v>
      </c>
      <c r="H31" s="9">
        <v>47</v>
      </c>
      <c r="I31" s="9">
        <v>549</v>
      </c>
      <c r="J31" s="9">
        <v>165</v>
      </c>
      <c r="K31" s="9">
        <v>17</v>
      </c>
      <c r="L31" s="10">
        <f t="shared" si="0"/>
        <v>3174</v>
      </c>
    </row>
    <row r="32" spans="1:12" ht="12.75">
      <c r="A32" s="20" t="s">
        <v>40</v>
      </c>
      <c r="B32" s="9">
        <v>2115</v>
      </c>
      <c r="C32" s="9">
        <v>13</v>
      </c>
      <c r="D32" s="9">
        <v>1</v>
      </c>
      <c r="E32" s="9">
        <v>169</v>
      </c>
      <c r="F32" s="9">
        <v>201</v>
      </c>
      <c r="G32" s="9">
        <v>124</v>
      </c>
      <c r="H32" s="9">
        <v>53</v>
      </c>
      <c r="I32" s="9">
        <v>674</v>
      </c>
      <c r="J32" s="9">
        <v>153</v>
      </c>
      <c r="K32" s="9">
        <v>24</v>
      </c>
      <c r="L32" s="10">
        <f t="shared" si="0"/>
        <v>3527</v>
      </c>
    </row>
    <row r="33" spans="1:12" ht="12.75">
      <c r="A33" s="20" t="s">
        <v>41</v>
      </c>
      <c r="B33" s="9">
        <v>2853</v>
      </c>
      <c r="C33" s="9">
        <v>14</v>
      </c>
      <c r="D33" s="9">
        <v>0</v>
      </c>
      <c r="E33" s="9">
        <v>166</v>
      </c>
      <c r="F33" s="9">
        <v>229</v>
      </c>
      <c r="G33" s="9">
        <v>117</v>
      </c>
      <c r="H33" s="9">
        <v>50</v>
      </c>
      <c r="I33" s="9">
        <v>603</v>
      </c>
      <c r="J33" s="9">
        <v>177</v>
      </c>
      <c r="K33" s="9">
        <v>15</v>
      </c>
      <c r="L33" s="10">
        <f t="shared" si="0"/>
        <v>4224</v>
      </c>
    </row>
    <row r="34" spans="1:12" ht="12.75">
      <c r="A34" s="20" t="s">
        <v>42</v>
      </c>
      <c r="B34" s="9">
        <v>2881</v>
      </c>
      <c r="C34" s="9">
        <v>11</v>
      </c>
      <c r="D34" s="9">
        <v>0</v>
      </c>
      <c r="E34" s="9">
        <v>88</v>
      </c>
      <c r="F34" s="9">
        <v>102</v>
      </c>
      <c r="G34" s="9">
        <v>58</v>
      </c>
      <c r="H34" s="9">
        <v>68</v>
      </c>
      <c r="I34" s="9">
        <v>318</v>
      </c>
      <c r="J34" s="9">
        <v>103</v>
      </c>
      <c r="K34" s="9">
        <v>24</v>
      </c>
      <c r="L34" s="10">
        <f t="shared" si="0"/>
        <v>3653</v>
      </c>
    </row>
    <row r="35" spans="1:12" ht="12.75">
      <c r="A35" s="20" t="s">
        <v>43</v>
      </c>
      <c r="B35" s="9">
        <v>3414</v>
      </c>
      <c r="C35" s="9">
        <v>19</v>
      </c>
      <c r="D35" s="9">
        <v>0</v>
      </c>
      <c r="E35" s="9">
        <v>43</v>
      </c>
      <c r="F35" s="9">
        <v>11</v>
      </c>
      <c r="G35" s="9">
        <v>25</v>
      </c>
      <c r="H35" s="9">
        <v>62</v>
      </c>
      <c r="I35" s="9">
        <v>124</v>
      </c>
      <c r="J35" s="9">
        <v>51</v>
      </c>
      <c r="K35" s="9">
        <v>29</v>
      </c>
      <c r="L35" s="10">
        <f t="shared" si="0"/>
        <v>3778</v>
      </c>
    </row>
    <row r="36" spans="1:12" ht="12.75">
      <c r="A36" s="20" t="s">
        <v>44</v>
      </c>
      <c r="B36" s="9">
        <v>2458</v>
      </c>
      <c r="C36" s="9">
        <v>7</v>
      </c>
      <c r="D36" s="9">
        <v>0</v>
      </c>
      <c r="E36" s="9">
        <v>165</v>
      </c>
      <c r="F36" s="9">
        <v>158</v>
      </c>
      <c r="G36" s="9">
        <v>100</v>
      </c>
      <c r="H36" s="9">
        <v>46</v>
      </c>
      <c r="I36" s="9">
        <v>586</v>
      </c>
      <c r="J36" s="9">
        <v>126</v>
      </c>
      <c r="K36" s="9">
        <v>30</v>
      </c>
      <c r="L36" s="10">
        <f t="shared" si="0"/>
        <v>3676</v>
      </c>
    </row>
    <row r="37" spans="1:12" ht="12.75">
      <c r="A37" s="20" t="s">
        <v>45</v>
      </c>
      <c r="B37" s="9">
        <v>2072</v>
      </c>
      <c r="C37" s="9">
        <v>16</v>
      </c>
      <c r="D37" s="9">
        <v>0</v>
      </c>
      <c r="E37" s="9">
        <v>196</v>
      </c>
      <c r="F37" s="9">
        <v>216</v>
      </c>
      <c r="G37" s="9">
        <v>104</v>
      </c>
      <c r="H37" s="9">
        <v>42</v>
      </c>
      <c r="I37" s="9">
        <v>702</v>
      </c>
      <c r="J37" s="9">
        <v>183</v>
      </c>
      <c r="K37" s="9">
        <v>15</v>
      </c>
      <c r="L37" s="10">
        <f t="shared" si="0"/>
        <v>3546</v>
      </c>
    </row>
    <row r="38" spans="1:12" ht="12.75">
      <c r="A38" s="20" t="s">
        <v>46</v>
      </c>
      <c r="B38" s="9">
        <v>2103</v>
      </c>
      <c r="C38" s="9">
        <v>7</v>
      </c>
      <c r="D38" s="9">
        <v>0</v>
      </c>
      <c r="E38" s="9">
        <v>149</v>
      </c>
      <c r="F38" s="9">
        <v>226</v>
      </c>
      <c r="G38" s="9">
        <v>76</v>
      </c>
      <c r="H38" s="9">
        <v>38</v>
      </c>
      <c r="I38" s="9">
        <v>741</v>
      </c>
      <c r="J38" s="9">
        <v>174</v>
      </c>
      <c r="K38" s="9">
        <v>17</v>
      </c>
      <c r="L38" s="10">
        <f t="shared" si="0"/>
        <v>3531</v>
      </c>
    </row>
    <row r="39" spans="1:12" ht="12.75">
      <c r="A39" s="20" t="s">
        <v>47</v>
      </c>
      <c r="B39" s="9">
        <v>2029</v>
      </c>
      <c r="C39" s="9">
        <v>18</v>
      </c>
      <c r="D39" s="9">
        <v>1</v>
      </c>
      <c r="E39" s="9">
        <v>171</v>
      </c>
      <c r="F39" s="9">
        <v>189</v>
      </c>
      <c r="G39" s="9">
        <v>79</v>
      </c>
      <c r="H39" s="9">
        <v>45</v>
      </c>
      <c r="I39" s="9">
        <v>804</v>
      </c>
      <c r="J39" s="9">
        <v>126</v>
      </c>
      <c r="K39" s="9">
        <v>16</v>
      </c>
      <c r="L39" s="10">
        <f t="shared" si="0"/>
        <v>3478</v>
      </c>
    </row>
    <row r="40" spans="1:12" ht="12.75">
      <c r="A40" s="20" t="s">
        <v>48</v>
      </c>
      <c r="B40" s="9">
        <v>2660</v>
      </c>
      <c r="C40" s="9">
        <v>16</v>
      </c>
      <c r="D40" s="9">
        <v>0</v>
      </c>
      <c r="E40" s="9">
        <v>170</v>
      </c>
      <c r="F40" s="9">
        <v>186</v>
      </c>
      <c r="G40" s="9">
        <v>94</v>
      </c>
      <c r="H40" s="9">
        <v>42</v>
      </c>
      <c r="I40" s="9">
        <v>672</v>
      </c>
      <c r="J40" s="9">
        <v>152</v>
      </c>
      <c r="K40" s="9">
        <v>21</v>
      </c>
      <c r="L40" s="10">
        <f t="shared" si="0"/>
        <v>4013</v>
      </c>
    </row>
    <row r="41" spans="1:12" ht="12.75">
      <c r="A41" s="20" t="s">
        <v>49</v>
      </c>
      <c r="B41" s="9">
        <v>2621</v>
      </c>
      <c r="C41" s="9">
        <v>16</v>
      </c>
      <c r="D41" s="9">
        <v>1</v>
      </c>
      <c r="E41" s="9">
        <v>90</v>
      </c>
      <c r="F41" s="9">
        <v>122</v>
      </c>
      <c r="G41" s="9">
        <v>57</v>
      </c>
      <c r="H41" s="9">
        <v>41</v>
      </c>
      <c r="I41" s="9">
        <v>355</v>
      </c>
      <c r="J41" s="9">
        <v>70</v>
      </c>
      <c r="K41" s="9">
        <v>33</v>
      </c>
      <c r="L41" s="10">
        <f t="shared" si="0"/>
        <v>3406</v>
      </c>
    </row>
    <row r="42" spans="1:12" ht="12.75">
      <c r="A42" s="20" t="s">
        <v>50</v>
      </c>
      <c r="B42" s="9">
        <v>3439</v>
      </c>
      <c r="C42" s="9">
        <v>16</v>
      </c>
      <c r="D42" s="9">
        <v>0</v>
      </c>
      <c r="E42" s="9">
        <v>68</v>
      </c>
      <c r="F42" s="9">
        <v>57</v>
      </c>
      <c r="G42" s="9">
        <v>5</v>
      </c>
      <c r="H42" s="9">
        <v>51</v>
      </c>
      <c r="I42" s="9">
        <v>125</v>
      </c>
      <c r="J42" s="9">
        <v>22</v>
      </c>
      <c r="K42" s="9">
        <v>34</v>
      </c>
      <c r="L42" s="10">
        <f t="shared" si="0"/>
        <v>3817</v>
      </c>
    </row>
    <row r="43" spans="1:12" ht="12.75">
      <c r="A43" s="20" t="s">
        <v>51</v>
      </c>
      <c r="B43" s="9">
        <v>2790</v>
      </c>
      <c r="C43" s="9">
        <v>10</v>
      </c>
      <c r="D43" s="9">
        <v>1</v>
      </c>
      <c r="E43" s="9">
        <v>151</v>
      </c>
      <c r="F43" s="9">
        <v>262</v>
      </c>
      <c r="G43" s="9">
        <v>92</v>
      </c>
      <c r="H43" s="9">
        <v>36</v>
      </c>
      <c r="I43" s="9">
        <v>581</v>
      </c>
      <c r="J43" s="9">
        <v>99</v>
      </c>
      <c r="K43" s="9">
        <v>26</v>
      </c>
      <c r="L43" s="10">
        <f t="shared" si="0"/>
        <v>4048</v>
      </c>
    </row>
    <row r="44" spans="1:12" ht="12.75">
      <c r="A44" s="20" t="s">
        <v>52</v>
      </c>
      <c r="B44" s="9">
        <v>1945</v>
      </c>
      <c r="C44" s="9">
        <v>9</v>
      </c>
      <c r="D44" s="9">
        <v>0</v>
      </c>
      <c r="E44" s="9">
        <v>161</v>
      </c>
      <c r="F44" s="9">
        <v>206</v>
      </c>
      <c r="G44" s="9">
        <v>65</v>
      </c>
      <c r="H44" s="9">
        <v>31</v>
      </c>
      <c r="I44" s="9">
        <v>631</v>
      </c>
      <c r="J44" s="9">
        <v>109</v>
      </c>
      <c r="K44" s="9">
        <v>23</v>
      </c>
      <c r="L44" s="10">
        <f t="shared" si="0"/>
        <v>3180</v>
      </c>
    </row>
    <row r="45" spans="1:12" ht="13.5" thickBot="1">
      <c r="A45" s="20" t="s">
        <v>53</v>
      </c>
      <c r="B45" s="9">
        <v>2107</v>
      </c>
      <c r="C45" s="9">
        <v>11</v>
      </c>
      <c r="D45" s="9">
        <v>0</v>
      </c>
      <c r="E45" s="9">
        <v>171</v>
      </c>
      <c r="F45" s="9">
        <v>208</v>
      </c>
      <c r="G45" s="9">
        <v>80</v>
      </c>
      <c r="H45" s="9">
        <v>35</v>
      </c>
      <c r="I45" s="9">
        <v>620</v>
      </c>
      <c r="J45" s="9">
        <v>162</v>
      </c>
      <c r="K45" s="9">
        <v>10</v>
      </c>
      <c r="L45" s="10">
        <f t="shared" si="0"/>
        <v>3404</v>
      </c>
    </row>
    <row r="46" spans="1:12" ht="12.75">
      <c r="A46" s="21" t="s">
        <v>19</v>
      </c>
      <c r="B46" s="11">
        <f aca="true" t="shared" si="1" ref="B46:L46">SUM(B15:B45)</f>
        <v>74602</v>
      </c>
      <c r="C46" s="11">
        <f t="shared" si="1"/>
        <v>368</v>
      </c>
      <c r="D46" s="11">
        <f t="shared" si="1"/>
        <v>23</v>
      </c>
      <c r="E46" s="11">
        <f t="shared" si="1"/>
        <v>4028</v>
      </c>
      <c r="F46" s="11">
        <f t="shared" si="1"/>
        <v>4566</v>
      </c>
      <c r="G46" s="11">
        <f t="shared" si="1"/>
        <v>2396</v>
      </c>
      <c r="H46" s="11">
        <f t="shared" si="1"/>
        <v>1492</v>
      </c>
      <c r="I46" s="11">
        <f t="shared" si="1"/>
        <v>15955</v>
      </c>
      <c r="J46" s="11">
        <f t="shared" si="1"/>
        <v>3735</v>
      </c>
      <c r="K46" s="11">
        <f t="shared" si="1"/>
        <v>648</v>
      </c>
      <c r="L46" s="12">
        <f t="shared" si="1"/>
        <v>107813</v>
      </c>
    </row>
    <row r="47" spans="1:12" ht="13.5" thickBot="1">
      <c r="A47" s="22" t="s">
        <v>54</v>
      </c>
      <c r="B47" s="13">
        <f aca="true" t="shared" si="2" ref="B47:L47">(B46/$M13)</f>
        <v>2406.516129032258</v>
      </c>
      <c r="C47" s="13">
        <f t="shared" si="2"/>
        <v>11.870967741935484</v>
      </c>
      <c r="D47" s="13">
        <f t="shared" si="2"/>
        <v>0.7419354838709677</v>
      </c>
      <c r="E47" s="13">
        <f t="shared" si="2"/>
        <v>129.93548387096774</v>
      </c>
      <c r="F47" s="13">
        <f t="shared" si="2"/>
        <v>147.29032258064515</v>
      </c>
      <c r="G47" s="13">
        <f t="shared" si="2"/>
        <v>77.29032258064517</v>
      </c>
      <c r="H47" s="13">
        <f t="shared" si="2"/>
        <v>48.12903225806452</v>
      </c>
      <c r="I47" s="13">
        <f t="shared" si="2"/>
        <v>514.6774193548387</v>
      </c>
      <c r="J47" s="13">
        <f t="shared" si="2"/>
        <v>120.48387096774194</v>
      </c>
      <c r="K47" s="13">
        <f t="shared" si="2"/>
        <v>20.903225806451612</v>
      </c>
      <c r="L47" s="14">
        <f t="shared" si="2"/>
        <v>3477.8387096774195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2018-02-06T20:02:06Z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Enero</vt:lpwstr>
  </property>
  <property fmtid="{D5CDD505-2E9C-101B-9397-08002B2CF9AE}" pid="4" name="A">
    <vt:lpwstr>2018</vt:lpwstr>
  </property>
  <property fmtid="{D5CDD505-2E9C-101B-9397-08002B2CF9AE}" pid="5" name="URL Documen">
    <vt:lpwstr>/PasadasVehiculares/Vehic-ENERO-2018.xls</vt:lpwstr>
  </property>
  <property fmtid="{D5CDD505-2E9C-101B-9397-08002B2CF9AE}" pid="6" name="N_M">
    <vt:lpwstr>1.00000000000000</vt:lpwstr>
  </property>
</Properties>
</file>