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enero-15" sheetId="1" r:id="rId1"/>
    <sheet name="chai-enero-15" sheetId="2" r:id="rId2"/>
    <sheet name="las-raices-enero-15" sheetId="3" r:id="rId3"/>
    <sheet name="San-Roque-enero-15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<sst xmlns="http://schemas.openxmlformats.org/spreadsheetml/2006/main" count="244" uniqueCount="67">
  <si>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</si>
  <si>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</si>
  <si>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</si>
  <si>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</si>
  <si>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</si>
  <si>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</si>
  <si>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</si>
  <si>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</si>
  <si>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</si>
  <si>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</si>
  <si>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</si>
  <si>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</si>
  <si>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</si>
  <si>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</si>
  <si>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</si>
  <si>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</si>
  <si>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</si>
  <si>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</si>
  <si>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</si>
  <si>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</si>
  <si>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</si>
  <si>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</si>
  <si>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</si>
  <si>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</si>
  <si>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</si>
  <si>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</si>
  <si>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</si>
  <si>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</si>
  <si>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</si>
  <si>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</si>
  <si>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</si>
  <si>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</si>
  <si>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</si>
  <si>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</si>
  <si>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</si>
  <si>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</si>
  <si>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</si>
  <si>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</si>
  <si>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</si>
  <si>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</si>
  <si>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</si>
  <si>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</si>
  <si>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</si>
  <si>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</si>
  <si>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</si>
  <si>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</si>
  <si>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</si>
  <si>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</si>
  <si>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</si>
  <si>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</si>
  <si>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</si>
  <si>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</si>
  <si>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</si>
  <si>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</si>
  <si>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</si>
  <si>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</si>
  <si>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</si>
  <si>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</si>
  <si>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</si>
  <si>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</si>
  <si>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</si>
  <si>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</si>
  <si>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</si>
  <si>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</si>
  <si>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</si>
  <si>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</si>
  <si>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ENERO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</si>
</sst>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459</v>
      </c>
      <c r="C15" s="9">
        <v>1</v>
      </c>
      <c r="D15" s="9">
        <v>0</v>
      </c>
      <c r="E15" s="9">
        <v>2</v>
      </c>
      <c r="F15" s="9">
        <v>17</v>
      </c>
      <c r="G15" s="9">
        <v>7</v>
      </c>
      <c r="H15" s="9">
        <v>7</v>
      </c>
      <c r="I15" s="9">
        <v>9</v>
      </c>
      <c r="J15" s="9">
        <v>4</v>
      </c>
      <c r="K15" s="9">
        <v>15</v>
      </c>
      <c r="L15" s="10">
        <f aca="true" t="shared" si="0" ref="L15:L45">SUM(B15:K15)</f>
        <v>521</v>
      </c>
      <c r="M15" s="23" t="s">
        <v>59</v>
      </c>
    </row>
    <row r="16" spans="1:13" ht="12.75">
      <c r="A16" s="20" t="s">
        <v>24</v>
      </c>
      <c r="B16" s="9">
        <v>856</v>
      </c>
      <c r="C16" s="9">
        <v>7</v>
      </c>
      <c r="D16" s="9">
        <v>0</v>
      </c>
      <c r="E16" s="9">
        <v>5</v>
      </c>
      <c r="F16" s="9">
        <v>25</v>
      </c>
      <c r="G16" s="9">
        <v>153</v>
      </c>
      <c r="H16" s="9">
        <v>19</v>
      </c>
      <c r="I16" s="9">
        <v>63</v>
      </c>
      <c r="J16" s="9">
        <v>22</v>
      </c>
      <c r="K16" s="9">
        <v>19</v>
      </c>
      <c r="L16" s="10">
        <f t="shared" si="0"/>
        <v>1169</v>
      </c>
      <c r="M16" s="28"/>
    </row>
    <row r="17" spans="1:13" ht="12.75">
      <c r="A17" s="20" t="s">
        <v>25</v>
      </c>
      <c r="B17" s="9">
        <v>1085</v>
      </c>
      <c r="C17" s="9">
        <v>6</v>
      </c>
      <c r="D17" s="9">
        <v>0</v>
      </c>
      <c r="E17" s="9">
        <v>4</v>
      </c>
      <c r="F17" s="9">
        <v>33</v>
      </c>
      <c r="G17" s="9">
        <v>181</v>
      </c>
      <c r="H17" s="9">
        <v>14</v>
      </c>
      <c r="I17" s="9">
        <v>102</v>
      </c>
      <c r="J17" s="9">
        <v>27</v>
      </c>
      <c r="K17" s="9">
        <v>52</v>
      </c>
      <c r="L17" s="10">
        <f t="shared" si="0"/>
        <v>1504</v>
      </c>
      <c r="M17" s="28"/>
    </row>
    <row r="18" spans="1:13" ht="12.75">
      <c r="A18" s="20" t="s">
        <v>26</v>
      </c>
      <c r="B18" s="9">
        <v>1536</v>
      </c>
      <c r="C18" s="9">
        <v>4</v>
      </c>
      <c r="D18" s="9">
        <v>0</v>
      </c>
      <c r="E18" s="9">
        <v>7</v>
      </c>
      <c r="F18" s="9">
        <v>28</v>
      </c>
      <c r="G18" s="9">
        <v>110</v>
      </c>
      <c r="H18" s="9">
        <v>9</v>
      </c>
      <c r="I18" s="9">
        <v>40</v>
      </c>
      <c r="J18" s="9">
        <v>7</v>
      </c>
      <c r="K18" s="9">
        <v>57</v>
      </c>
      <c r="L18" s="10">
        <f t="shared" si="0"/>
        <v>1798</v>
      </c>
      <c r="M18" s="28"/>
    </row>
    <row r="19" spans="1:13" ht="12.75">
      <c r="A19" s="20" t="s">
        <v>27</v>
      </c>
      <c r="B19" s="9">
        <v>898</v>
      </c>
      <c r="C19" s="9">
        <v>1</v>
      </c>
      <c r="D19" s="9">
        <v>0</v>
      </c>
      <c r="E19" s="9">
        <v>10</v>
      </c>
      <c r="F19" s="9">
        <v>37</v>
      </c>
      <c r="G19" s="9">
        <v>124</v>
      </c>
      <c r="H19" s="9">
        <v>11</v>
      </c>
      <c r="I19" s="9">
        <v>114</v>
      </c>
      <c r="J19" s="9">
        <v>13</v>
      </c>
      <c r="K19" s="9">
        <v>30</v>
      </c>
      <c r="L19" s="10">
        <f t="shared" si="0"/>
        <v>1238</v>
      </c>
      <c r="M19" s="28"/>
    </row>
    <row r="20" spans="1:13" ht="12.75">
      <c r="A20" s="20" t="s">
        <v>28</v>
      </c>
      <c r="B20" s="9">
        <v>619</v>
      </c>
      <c r="C20" s="9">
        <v>0</v>
      </c>
      <c r="D20" s="9">
        <v>0</v>
      </c>
      <c r="E20" s="9">
        <v>11</v>
      </c>
      <c r="F20" s="9">
        <v>33</v>
      </c>
      <c r="G20" s="9">
        <v>188</v>
      </c>
      <c r="H20" s="9">
        <v>11</v>
      </c>
      <c r="I20" s="9">
        <v>158</v>
      </c>
      <c r="J20" s="9">
        <v>5</v>
      </c>
      <c r="K20" s="9">
        <v>12</v>
      </c>
      <c r="L20" s="10">
        <f t="shared" si="0"/>
        <v>1037</v>
      </c>
      <c r="M20" s="28"/>
    </row>
    <row r="21" spans="1:13" ht="12.75">
      <c r="A21" s="20" t="s">
        <v>29</v>
      </c>
      <c r="B21" s="9">
        <v>614</v>
      </c>
      <c r="C21" s="9">
        <v>0</v>
      </c>
      <c r="D21" s="9">
        <v>0</v>
      </c>
      <c r="E21" s="9">
        <v>4</v>
      </c>
      <c r="F21" s="9">
        <v>41</v>
      </c>
      <c r="G21" s="9">
        <v>191</v>
      </c>
      <c r="H21" s="9">
        <v>14</v>
      </c>
      <c r="I21" s="9">
        <v>218</v>
      </c>
      <c r="J21" s="9">
        <v>18</v>
      </c>
      <c r="K21" s="9">
        <v>14</v>
      </c>
      <c r="L21" s="10">
        <f t="shared" si="0"/>
        <v>1114</v>
      </c>
      <c r="M21" s="28"/>
    </row>
    <row r="22" spans="1:13" ht="12.75">
      <c r="A22" s="20" t="s">
        <v>30</v>
      </c>
      <c r="B22" s="9">
        <v>685</v>
      </c>
      <c r="C22" s="9">
        <v>2</v>
      </c>
      <c r="D22" s="9">
        <v>0</v>
      </c>
      <c r="E22" s="9">
        <v>7</v>
      </c>
      <c r="F22" s="9">
        <v>28</v>
      </c>
      <c r="G22" s="9">
        <v>208</v>
      </c>
      <c r="H22" s="9">
        <v>11</v>
      </c>
      <c r="I22" s="9">
        <v>213</v>
      </c>
      <c r="J22" s="9">
        <v>10</v>
      </c>
      <c r="K22" s="9">
        <v>28</v>
      </c>
      <c r="L22" s="10">
        <f t="shared" si="0"/>
        <v>1192</v>
      </c>
      <c r="M22" s="28"/>
    </row>
    <row r="23" spans="1:13" ht="12.75">
      <c r="A23" s="20" t="s">
        <v>31</v>
      </c>
      <c r="B23" s="9">
        <v>824</v>
      </c>
      <c r="C23" s="9">
        <v>5</v>
      </c>
      <c r="D23" s="9">
        <v>0</v>
      </c>
      <c r="E23" s="9">
        <v>7</v>
      </c>
      <c r="F23" s="9">
        <v>36</v>
      </c>
      <c r="G23" s="9">
        <v>214</v>
      </c>
      <c r="H23" s="9">
        <v>12</v>
      </c>
      <c r="I23" s="9">
        <v>246</v>
      </c>
      <c r="J23" s="9">
        <v>23</v>
      </c>
      <c r="K23" s="9">
        <v>53</v>
      </c>
      <c r="L23" s="10">
        <f t="shared" si="0"/>
        <v>1420</v>
      </c>
      <c r="M23" s="28"/>
    </row>
    <row r="24" spans="1:13" ht="12.75">
      <c r="A24" s="20" t="s">
        <v>32</v>
      </c>
      <c r="B24" s="9">
        <v>1057</v>
      </c>
      <c r="C24" s="9">
        <v>2</v>
      </c>
      <c r="D24" s="9">
        <v>0</v>
      </c>
      <c r="E24" s="9">
        <v>8</v>
      </c>
      <c r="F24" s="9">
        <v>36</v>
      </c>
      <c r="G24" s="9">
        <v>180</v>
      </c>
      <c r="H24" s="9">
        <v>8</v>
      </c>
      <c r="I24" s="9">
        <v>233</v>
      </c>
      <c r="J24" s="9">
        <v>14</v>
      </c>
      <c r="K24" s="9">
        <v>28</v>
      </c>
      <c r="L24" s="10">
        <f t="shared" si="0"/>
        <v>1566</v>
      </c>
      <c r="M24" s="28"/>
    </row>
    <row r="25" spans="1:13" ht="12.75">
      <c r="A25" s="20" t="s">
        <v>33</v>
      </c>
      <c r="B25" s="9">
        <v>1141</v>
      </c>
      <c r="C25" s="9">
        <v>2</v>
      </c>
      <c r="D25" s="9">
        <v>0</v>
      </c>
      <c r="E25" s="9">
        <v>6</v>
      </c>
      <c r="F25" s="9">
        <v>35</v>
      </c>
      <c r="G25" s="9">
        <v>61</v>
      </c>
      <c r="H25" s="9">
        <v>8</v>
      </c>
      <c r="I25" s="9">
        <v>75</v>
      </c>
      <c r="J25" s="9">
        <v>15</v>
      </c>
      <c r="K25" s="9">
        <v>58</v>
      </c>
      <c r="L25" s="10">
        <f t="shared" si="0"/>
        <v>1401</v>
      </c>
      <c r="M25" s="28"/>
    </row>
    <row r="26" spans="1:13" ht="12.75">
      <c r="A26" s="20" t="s">
        <v>34</v>
      </c>
      <c r="B26" s="9">
        <v>1179</v>
      </c>
      <c r="C26" s="9">
        <v>3</v>
      </c>
      <c r="D26" s="9">
        <v>0</v>
      </c>
      <c r="E26" s="9">
        <v>5</v>
      </c>
      <c r="F26" s="9">
        <v>31</v>
      </c>
      <c r="G26" s="9">
        <v>131</v>
      </c>
      <c r="H26" s="9">
        <v>16</v>
      </c>
      <c r="I26" s="9">
        <v>164</v>
      </c>
      <c r="J26" s="9">
        <v>7</v>
      </c>
      <c r="K26" s="9">
        <v>31</v>
      </c>
      <c r="L26" s="10">
        <f t="shared" si="0"/>
        <v>1567</v>
      </c>
      <c r="M26" s="28"/>
    </row>
    <row r="27" spans="1:13" ht="12.75">
      <c r="A27" s="20" t="s">
        <v>35</v>
      </c>
      <c r="B27" s="9">
        <v>832</v>
      </c>
      <c r="C27" s="9">
        <v>6</v>
      </c>
      <c r="D27" s="9">
        <v>0</v>
      </c>
      <c r="E27" s="9">
        <v>10</v>
      </c>
      <c r="F27" s="9">
        <v>29</v>
      </c>
      <c r="G27" s="9">
        <v>272</v>
      </c>
      <c r="H27" s="9">
        <v>15</v>
      </c>
      <c r="I27" s="9">
        <v>140</v>
      </c>
      <c r="J27" s="9">
        <v>16</v>
      </c>
      <c r="K27" s="9">
        <v>45</v>
      </c>
      <c r="L27" s="10">
        <f t="shared" si="0"/>
        <v>1365</v>
      </c>
      <c r="M27" s="28"/>
    </row>
    <row r="28" spans="1:12" ht="12.75">
      <c r="A28" s="20">
        <v>14</v>
      </c>
      <c r="B28" s="9">
        <v>1006</v>
      </c>
      <c r="C28" s="9">
        <v>1</v>
      </c>
      <c r="D28" s="9">
        <v>0</v>
      </c>
      <c r="E28" s="9">
        <v>7</v>
      </c>
      <c r="F28" s="9">
        <v>34</v>
      </c>
      <c r="G28" s="9">
        <v>275</v>
      </c>
      <c r="H28" s="9">
        <v>11</v>
      </c>
      <c r="I28" s="9">
        <v>175</v>
      </c>
      <c r="J28" s="9">
        <v>27</v>
      </c>
      <c r="K28" s="9">
        <v>26</v>
      </c>
      <c r="L28" s="10">
        <f t="shared" si="0"/>
        <v>1562</v>
      </c>
    </row>
    <row r="29" spans="1:12" ht="12.75">
      <c r="A29" s="20" t="s">
        <v>37</v>
      </c>
      <c r="B29" s="9">
        <v>1039</v>
      </c>
      <c r="C29" s="9">
        <v>0</v>
      </c>
      <c r="D29" s="9">
        <v>0</v>
      </c>
      <c r="E29" s="9">
        <v>3</v>
      </c>
      <c r="F29" s="9">
        <v>29</v>
      </c>
      <c r="G29" s="9">
        <v>365</v>
      </c>
      <c r="H29" s="9">
        <v>14</v>
      </c>
      <c r="I29" s="9">
        <v>124</v>
      </c>
      <c r="J29" s="9">
        <v>35</v>
      </c>
      <c r="K29" s="9">
        <v>23</v>
      </c>
      <c r="L29" s="10">
        <f t="shared" si="0"/>
        <v>1632</v>
      </c>
    </row>
    <row r="30" spans="1:12" ht="12.75">
      <c r="A30" s="20" t="s">
        <v>38</v>
      </c>
      <c r="B30" s="9">
        <v>1099</v>
      </c>
      <c r="C30" s="9">
        <v>2</v>
      </c>
      <c r="D30" s="9">
        <v>0</v>
      </c>
      <c r="E30" s="9">
        <v>10</v>
      </c>
      <c r="F30" s="9">
        <v>43</v>
      </c>
      <c r="G30" s="9">
        <v>333</v>
      </c>
      <c r="H30" s="9">
        <v>19</v>
      </c>
      <c r="I30" s="9">
        <v>214</v>
      </c>
      <c r="J30" s="9">
        <v>25</v>
      </c>
      <c r="K30" s="9">
        <v>50</v>
      </c>
      <c r="L30" s="10">
        <f t="shared" si="0"/>
        <v>1795</v>
      </c>
    </row>
    <row r="31" spans="1:12" ht="12.75">
      <c r="A31" s="20" t="s">
        <v>39</v>
      </c>
      <c r="B31" s="9">
        <v>1101</v>
      </c>
      <c r="C31" s="9">
        <v>3</v>
      </c>
      <c r="D31" s="9">
        <v>0</v>
      </c>
      <c r="E31" s="9">
        <v>8</v>
      </c>
      <c r="F31" s="9">
        <v>39</v>
      </c>
      <c r="G31" s="9">
        <v>278</v>
      </c>
      <c r="H31" s="9">
        <v>24</v>
      </c>
      <c r="I31" s="9">
        <v>122</v>
      </c>
      <c r="J31" s="9">
        <v>25</v>
      </c>
      <c r="K31" s="9">
        <v>52</v>
      </c>
      <c r="L31" s="10">
        <f t="shared" si="0"/>
        <v>1652</v>
      </c>
    </row>
    <row r="32" spans="1:12" ht="12.75">
      <c r="A32" s="20" t="s">
        <v>40</v>
      </c>
      <c r="B32" s="9">
        <v>1079</v>
      </c>
      <c r="C32" s="9">
        <v>2</v>
      </c>
      <c r="D32" s="9">
        <v>0</v>
      </c>
      <c r="E32" s="9">
        <v>4</v>
      </c>
      <c r="F32" s="9">
        <v>41</v>
      </c>
      <c r="G32" s="9">
        <v>71</v>
      </c>
      <c r="H32" s="9">
        <v>13</v>
      </c>
      <c r="I32" s="9">
        <v>58</v>
      </c>
      <c r="J32" s="9">
        <v>16</v>
      </c>
      <c r="K32" s="9">
        <v>85</v>
      </c>
      <c r="L32" s="10">
        <f t="shared" si="0"/>
        <v>1369</v>
      </c>
    </row>
    <row r="33" spans="1:12" ht="12.75">
      <c r="A33" s="20" t="s">
        <v>41</v>
      </c>
      <c r="B33" s="9">
        <v>1007</v>
      </c>
      <c r="C33" s="9">
        <v>5</v>
      </c>
      <c r="D33" s="9">
        <v>0</v>
      </c>
      <c r="E33" s="9">
        <v>2</v>
      </c>
      <c r="F33" s="9">
        <v>35</v>
      </c>
      <c r="G33" s="9">
        <v>200</v>
      </c>
      <c r="H33" s="9">
        <v>14</v>
      </c>
      <c r="I33" s="9">
        <v>72</v>
      </c>
      <c r="J33" s="9">
        <v>14</v>
      </c>
      <c r="K33" s="9">
        <v>52</v>
      </c>
      <c r="L33" s="10">
        <f t="shared" si="0"/>
        <v>1401</v>
      </c>
    </row>
    <row r="34" spans="1:12" ht="12.75">
      <c r="A34" s="20" t="s">
        <v>42</v>
      </c>
      <c r="B34" s="9">
        <v>830</v>
      </c>
      <c r="C34" s="9">
        <v>0</v>
      </c>
      <c r="D34" s="9">
        <v>0</v>
      </c>
      <c r="E34" s="9">
        <v>6</v>
      </c>
      <c r="F34" s="9">
        <v>41</v>
      </c>
      <c r="G34" s="9">
        <v>280</v>
      </c>
      <c r="H34" s="9">
        <v>15</v>
      </c>
      <c r="I34" s="9">
        <v>145</v>
      </c>
      <c r="J34" s="9">
        <v>39</v>
      </c>
      <c r="K34" s="9">
        <v>33</v>
      </c>
      <c r="L34" s="10">
        <f t="shared" si="0"/>
        <v>1389</v>
      </c>
    </row>
    <row r="35" spans="1:12" ht="12.75">
      <c r="A35" s="20" t="s">
        <v>43</v>
      </c>
      <c r="B35" s="9">
        <v>760</v>
      </c>
      <c r="C35" s="9">
        <v>1</v>
      </c>
      <c r="D35" s="9">
        <v>0</v>
      </c>
      <c r="E35" s="9">
        <v>7</v>
      </c>
      <c r="F35" s="9">
        <v>34</v>
      </c>
      <c r="G35" s="9">
        <v>312</v>
      </c>
      <c r="H35" s="9">
        <v>15</v>
      </c>
      <c r="I35" s="9">
        <v>180</v>
      </c>
      <c r="J35" s="9">
        <v>40</v>
      </c>
      <c r="K35" s="9">
        <v>14</v>
      </c>
      <c r="L35" s="10">
        <f t="shared" si="0"/>
        <v>1363</v>
      </c>
    </row>
    <row r="36" spans="1:12" ht="12.75">
      <c r="A36" s="20" t="s">
        <v>44</v>
      </c>
      <c r="B36" s="9">
        <v>837</v>
      </c>
      <c r="C36" s="9">
        <v>1</v>
      </c>
      <c r="D36" s="9">
        <v>0</v>
      </c>
      <c r="E36" s="9">
        <v>10</v>
      </c>
      <c r="F36" s="9">
        <v>43</v>
      </c>
      <c r="G36" s="9">
        <v>278</v>
      </c>
      <c r="H36" s="9">
        <v>11</v>
      </c>
      <c r="I36" s="9">
        <v>268</v>
      </c>
      <c r="J36" s="9">
        <v>29</v>
      </c>
      <c r="K36" s="9">
        <v>17</v>
      </c>
      <c r="L36" s="10">
        <f t="shared" si="0"/>
        <v>1494</v>
      </c>
    </row>
    <row r="37" spans="1:12" ht="12.75">
      <c r="A37" s="20" t="s">
        <v>45</v>
      </c>
      <c r="B37" s="9">
        <v>955</v>
      </c>
      <c r="C37" s="9">
        <v>0</v>
      </c>
      <c r="D37" s="9">
        <v>0</v>
      </c>
      <c r="E37" s="9">
        <v>15</v>
      </c>
      <c r="F37" s="9">
        <v>42</v>
      </c>
      <c r="G37" s="9">
        <v>316</v>
      </c>
      <c r="H37" s="9">
        <v>14</v>
      </c>
      <c r="I37" s="9">
        <v>239</v>
      </c>
      <c r="J37" s="9">
        <v>34</v>
      </c>
      <c r="K37" s="9">
        <v>28</v>
      </c>
      <c r="L37" s="10">
        <f t="shared" si="0"/>
        <v>1643</v>
      </c>
    </row>
    <row r="38" spans="1:12" ht="12.75">
      <c r="A38" s="20" t="s">
        <v>46</v>
      </c>
      <c r="B38" s="9">
        <v>1103</v>
      </c>
      <c r="C38" s="9">
        <v>2</v>
      </c>
      <c r="D38" s="9">
        <v>0</v>
      </c>
      <c r="E38" s="9">
        <v>7</v>
      </c>
      <c r="F38" s="9">
        <v>38</v>
      </c>
      <c r="G38" s="9">
        <v>198</v>
      </c>
      <c r="H38" s="9">
        <v>12</v>
      </c>
      <c r="I38" s="9">
        <v>177</v>
      </c>
      <c r="J38" s="9">
        <v>52</v>
      </c>
      <c r="K38" s="9">
        <v>49</v>
      </c>
      <c r="L38" s="10">
        <f t="shared" si="0"/>
        <v>1638</v>
      </c>
    </row>
    <row r="39" spans="1:12" ht="12.75">
      <c r="A39" s="20" t="s">
        <v>47</v>
      </c>
      <c r="B39" s="9">
        <v>1285</v>
      </c>
      <c r="C39" s="9">
        <v>1</v>
      </c>
      <c r="D39" s="9">
        <v>0</v>
      </c>
      <c r="E39" s="9">
        <v>2</v>
      </c>
      <c r="F39" s="9">
        <v>34</v>
      </c>
      <c r="G39" s="9">
        <v>54</v>
      </c>
      <c r="H39" s="9">
        <v>18</v>
      </c>
      <c r="I39" s="9">
        <v>78</v>
      </c>
      <c r="J39" s="9">
        <v>12</v>
      </c>
      <c r="K39" s="9">
        <v>44</v>
      </c>
      <c r="L39" s="10">
        <f t="shared" si="0"/>
        <v>1528</v>
      </c>
    </row>
    <row r="40" spans="1:12" ht="12.75">
      <c r="A40" s="20" t="s">
        <v>48</v>
      </c>
      <c r="B40" s="9">
        <v>1481</v>
      </c>
      <c r="C40" s="9">
        <v>4</v>
      </c>
      <c r="D40" s="9">
        <v>0</v>
      </c>
      <c r="E40" s="9">
        <v>5</v>
      </c>
      <c r="F40" s="9">
        <v>41</v>
      </c>
      <c r="G40" s="9">
        <v>125</v>
      </c>
      <c r="H40" s="9">
        <v>14</v>
      </c>
      <c r="I40" s="9">
        <v>142</v>
      </c>
      <c r="J40" s="9">
        <v>23</v>
      </c>
      <c r="K40" s="9">
        <v>43</v>
      </c>
      <c r="L40" s="10">
        <f t="shared" si="0"/>
        <v>1878</v>
      </c>
    </row>
    <row r="41" spans="1:12" ht="12.75">
      <c r="A41" s="20" t="s">
        <v>49</v>
      </c>
      <c r="B41" s="9">
        <v>1025</v>
      </c>
      <c r="C41" s="9">
        <v>1</v>
      </c>
      <c r="D41" s="9">
        <v>0</v>
      </c>
      <c r="E41" s="9">
        <v>3</v>
      </c>
      <c r="F41" s="9">
        <v>30</v>
      </c>
      <c r="G41" s="9">
        <v>299</v>
      </c>
      <c r="H41" s="9">
        <v>12</v>
      </c>
      <c r="I41" s="9">
        <v>152</v>
      </c>
      <c r="J41" s="9">
        <v>38</v>
      </c>
      <c r="K41" s="9">
        <v>15</v>
      </c>
      <c r="L41" s="10">
        <f t="shared" si="0"/>
        <v>1575</v>
      </c>
    </row>
    <row r="42" spans="1:12" ht="12.75">
      <c r="A42" s="20" t="s">
        <v>50</v>
      </c>
      <c r="B42" s="9">
        <v>1056</v>
      </c>
      <c r="C42" s="9">
        <v>1</v>
      </c>
      <c r="D42" s="9">
        <v>0</v>
      </c>
      <c r="E42" s="9">
        <v>3</v>
      </c>
      <c r="F42" s="9">
        <v>29</v>
      </c>
      <c r="G42" s="9">
        <v>422</v>
      </c>
      <c r="H42" s="9">
        <v>11</v>
      </c>
      <c r="I42" s="9">
        <v>124</v>
      </c>
      <c r="J42" s="9">
        <v>30</v>
      </c>
      <c r="K42" s="9">
        <v>23</v>
      </c>
      <c r="L42" s="10">
        <f t="shared" si="0"/>
        <v>1699</v>
      </c>
    </row>
    <row r="43" spans="1:12" ht="12.75">
      <c r="A43" s="20" t="s">
        <v>51</v>
      </c>
      <c r="B43" s="9">
        <v>1141</v>
      </c>
      <c r="C43" s="9">
        <v>3</v>
      </c>
      <c r="D43" s="9">
        <v>0</v>
      </c>
      <c r="E43" s="9">
        <v>8</v>
      </c>
      <c r="F43" s="9">
        <v>41</v>
      </c>
      <c r="G43" s="9">
        <v>343</v>
      </c>
      <c r="H43" s="9">
        <v>17</v>
      </c>
      <c r="I43" s="9">
        <v>170</v>
      </c>
      <c r="J43" s="9">
        <v>33</v>
      </c>
      <c r="K43" s="9">
        <v>20</v>
      </c>
      <c r="L43" s="10">
        <f t="shared" si="0"/>
        <v>1776</v>
      </c>
    </row>
    <row r="44" spans="1:12" ht="12.75">
      <c r="A44" s="20" t="s">
        <v>52</v>
      </c>
      <c r="B44" s="9">
        <v>1441</v>
      </c>
      <c r="C44" s="9">
        <v>4</v>
      </c>
      <c r="D44" s="9">
        <v>0</v>
      </c>
      <c r="E44" s="9">
        <v>5</v>
      </c>
      <c r="F44" s="9">
        <v>38</v>
      </c>
      <c r="G44" s="9">
        <v>455</v>
      </c>
      <c r="H44" s="9">
        <v>19</v>
      </c>
      <c r="I44" s="9">
        <v>108</v>
      </c>
      <c r="J44" s="9">
        <v>43</v>
      </c>
      <c r="K44" s="9">
        <v>31</v>
      </c>
      <c r="L44" s="10">
        <f t="shared" si="0"/>
        <v>2144</v>
      </c>
    </row>
    <row r="45" spans="1:12" ht="13.5" thickBot="1">
      <c r="A45" s="20" t="s">
        <v>53</v>
      </c>
      <c r="B45" s="9">
        <v>1543</v>
      </c>
      <c r="C45" s="9">
        <v>2</v>
      </c>
      <c r="D45" s="9">
        <v>0</v>
      </c>
      <c r="E45" s="9">
        <v>7</v>
      </c>
      <c r="F45" s="9">
        <v>35</v>
      </c>
      <c r="G45" s="9">
        <v>275</v>
      </c>
      <c r="H45" s="9">
        <v>26</v>
      </c>
      <c r="I45" s="9">
        <v>166</v>
      </c>
      <c r="J45" s="9">
        <v>48</v>
      </c>
      <c r="K45" s="9">
        <v>22</v>
      </c>
      <c r="L45" s="10">
        <f t="shared" si="0"/>
        <v>2124</v>
      </c>
    </row>
    <row r="46" spans="1:12" ht="12.75">
      <c r="A46" s="21" t="s">
        <v>19</v>
      </c>
      <c r="B46" s="11">
        <f aca="true" t="shared" si="1" ref="B46:L46">SUM(B15:B45)</f>
        <v>31573</v>
      </c>
      <c r="C46" s="11">
        <f t="shared" si="1"/>
        <v>72</v>
      </c>
      <c r="D46" s="11">
        <f t="shared" si="1"/>
        <v>0</v>
      </c>
      <c r="E46" s="11">
        <f t="shared" si="1"/>
        <v>198</v>
      </c>
      <c r="F46" s="11">
        <f t="shared" si="1"/>
        <v>1076</v>
      </c>
      <c r="G46" s="11">
        <f t="shared" si="1"/>
        <v>6899</v>
      </c>
      <c r="H46" s="11">
        <f t="shared" si="1"/>
        <v>434</v>
      </c>
      <c r="I46" s="11">
        <f t="shared" si="1"/>
        <v>4489</v>
      </c>
      <c r="J46" s="11">
        <f t="shared" si="1"/>
        <v>744</v>
      </c>
      <c r="K46" s="11">
        <f t="shared" si="1"/>
        <v>1069</v>
      </c>
      <c r="L46" s="12">
        <f t="shared" si="1"/>
        <v>46554</v>
      </c>
    </row>
    <row r="47" spans="1:12" ht="13.5" thickBot="1">
      <c r="A47" s="22" t="s">
        <v>54</v>
      </c>
      <c r="B47" s="13">
        <f aca="true" t="shared" si="2" ref="B47:L47">(B46/$M13)</f>
        <v>1018.483870967742</v>
      </c>
      <c r="C47" s="13">
        <f t="shared" si="2"/>
        <v>2.3225806451612905</v>
      </c>
      <c r="D47" s="13">
        <f t="shared" si="2"/>
        <v>0</v>
      </c>
      <c r="E47" s="13">
        <f t="shared" si="2"/>
        <v>6.387096774193548</v>
      </c>
      <c r="F47" s="13">
        <f t="shared" si="2"/>
        <v>34.70967741935484</v>
      </c>
      <c r="G47" s="13">
        <f t="shared" si="2"/>
        <v>222.5483870967742</v>
      </c>
      <c r="H47" s="13">
        <f t="shared" si="2"/>
        <v>14</v>
      </c>
      <c r="I47" s="13">
        <f t="shared" si="2"/>
        <v>144.80645161290323</v>
      </c>
      <c r="J47" s="13">
        <f t="shared" si="2"/>
        <v>24</v>
      </c>
      <c r="K47" s="13">
        <f t="shared" si="2"/>
        <v>34.483870967741936</v>
      </c>
      <c r="L47" s="14">
        <f t="shared" si="2"/>
        <v>1501.741935483871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6">
      <selection activeCell="C7" sqref="C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215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4298</v>
      </c>
      <c r="C15" s="9">
        <v>5</v>
      </c>
      <c r="D15" s="9">
        <v>0</v>
      </c>
      <c r="E15" s="9">
        <v>54</v>
      </c>
      <c r="F15" s="9">
        <v>0</v>
      </c>
      <c r="G15" s="9">
        <v>0</v>
      </c>
      <c r="H15" s="9">
        <v>75</v>
      </c>
      <c r="I15" s="9">
        <v>0</v>
      </c>
      <c r="J15" s="9">
        <v>0</v>
      </c>
      <c r="K15" s="9">
        <v>40</v>
      </c>
      <c r="L15" s="10">
        <f>SUM(B15:K15)</f>
        <v>4472</v>
      </c>
    </row>
    <row r="16" spans="1:12" ht="12.75">
      <c r="A16" s="20" t="s">
        <v>24</v>
      </c>
      <c r="B16" s="9">
        <v>3301</v>
      </c>
      <c r="C16" s="9">
        <v>7</v>
      </c>
      <c r="D16" s="9">
        <v>0</v>
      </c>
      <c r="E16" s="9">
        <v>129</v>
      </c>
      <c r="F16" s="9">
        <v>6</v>
      </c>
      <c r="G16" s="9">
        <v>0</v>
      </c>
      <c r="H16" s="9">
        <v>72</v>
      </c>
      <c r="I16" s="9">
        <v>2</v>
      </c>
      <c r="J16" s="9">
        <v>0</v>
      </c>
      <c r="K16" s="9">
        <v>43</v>
      </c>
      <c r="L16" s="10">
        <f>SUM(B16:K16)</f>
        <v>3560</v>
      </c>
    </row>
    <row r="17" spans="1:12" ht="12.75">
      <c r="A17" s="20" t="s">
        <v>25</v>
      </c>
      <c r="B17" s="9">
        <v>3803</v>
      </c>
      <c r="C17" s="9">
        <v>12</v>
      </c>
      <c r="D17" s="9">
        <v>0</v>
      </c>
      <c r="E17" s="9">
        <v>129</v>
      </c>
      <c r="F17" s="9">
        <v>6</v>
      </c>
      <c r="G17" s="9">
        <v>0</v>
      </c>
      <c r="H17" s="9">
        <v>94</v>
      </c>
      <c r="I17" s="9">
        <v>1</v>
      </c>
      <c r="J17" s="9">
        <v>0</v>
      </c>
      <c r="K17" s="9">
        <v>45</v>
      </c>
      <c r="L17" s="10">
        <f aca="true" t="shared" si="0" ref="L17:L45">SUM(B17:K17)</f>
        <v>4090</v>
      </c>
    </row>
    <row r="18" spans="1:12" ht="12.75">
      <c r="A18" s="20" t="s">
        <v>26</v>
      </c>
      <c r="B18" s="9">
        <v>4308</v>
      </c>
      <c r="C18" s="9">
        <v>19</v>
      </c>
      <c r="D18" s="9">
        <v>0</v>
      </c>
      <c r="E18" s="9">
        <v>79</v>
      </c>
      <c r="F18" s="9">
        <v>5</v>
      </c>
      <c r="G18" s="9">
        <v>0</v>
      </c>
      <c r="H18" s="9">
        <v>92</v>
      </c>
      <c r="I18" s="9">
        <v>0</v>
      </c>
      <c r="J18" s="9">
        <v>0</v>
      </c>
      <c r="K18" s="9">
        <v>156</v>
      </c>
      <c r="L18" s="10">
        <f t="shared" si="0"/>
        <v>4659</v>
      </c>
    </row>
    <row r="19" spans="1:12" ht="12.75">
      <c r="A19" s="20" t="s">
        <v>27</v>
      </c>
      <c r="B19" s="9">
        <v>1831</v>
      </c>
      <c r="C19" s="9">
        <v>3</v>
      </c>
      <c r="D19" s="9">
        <v>0</v>
      </c>
      <c r="E19" s="9">
        <v>180</v>
      </c>
      <c r="F19" s="9">
        <v>7</v>
      </c>
      <c r="G19" s="9">
        <v>3</v>
      </c>
      <c r="H19" s="9">
        <v>71</v>
      </c>
      <c r="I19" s="9">
        <v>4</v>
      </c>
      <c r="J19" s="9">
        <v>0</v>
      </c>
      <c r="K19" s="9">
        <v>17</v>
      </c>
      <c r="L19" s="10">
        <f t="shared" si="0"/>
        <v>2116</v>
      </c>
    </row>
    <row r="20" spans="1:12" ht="12.75">
      <c r="A20" s="20" t="s">
        <v>28</v>
      </c>
      <c r="B20" s="9">
        <v>1563</v>
      </c>
      <c r="C20" s="9">
        <v>5</v>
      </c>
      <c r="D20" s="9">
        <v>0</v>
      </c>
      <c r="E20" s="9">
        <v>193</v>
      </c>
      <c r="F20" s="9">
        <v>13</v>
      </c>
      <c r="G20" s="9">
        <v>8</v>
      </c>
      <c r="H20" s="9">
        <v>71</v>
      </c>
      <c r="I20" s="9">
        <v>4</v>
      </c>
      <c r="J20" s="9">
        <v>1</v>
      </c>
      <c r="K20" s="9">
        <v>32</v>
      </c>
      <c r="L20" s="10">
        <f t="shared" si="0"/>
        <v>1890</v>
      </c>
    </row>
    <row r="21" spans="1:12" ht="12.75">
      <c r="A21" s="20" t="s">
        <v>29</v>
      </c>
      <c r="B21" s="9">
        <v>1575</v>
      </c>
      <c r="C21" s="9">
        <v>6</v>
      </c>
      <c r="D21" s="9">
        <v>0</v>
      </c>
      <c r="E21" s="9">
        <v>232</v>
      </c>
      <c r="F21" s="9">
        <v>12</v>
      </c>
      <c r="G21" s="9">
        <v>3</v>
      </c>
      <c r="H21" s="9">
        <v>91</v>
      </c>
      <c r="I21" s="9">
        <v>8</v>
      </c>
      <c r="J21" s="9">
        <v>0</v>
      </c>
      <c r="K21" s="9">
        <v>19</v>
      </c>
      <c r="L21" s="10">
        <f t="shared" si="0"/>
        <v>1946</v>
      </c>
    </row>
    <row r="22" spans="1:12" ht="12.75">
      <c r="A22" s="20" t="s">
        <v>30</v>
      </c>
      <c r="B22" s="9">
        <v>1756</v>
      </c>
      <c r="C22" s="9">
        <v>3</v>
      </c>
      <c r="D22" s="9">
        <v>0</v>
      </c>
      <c r="E22" s="9">
        <v>201</v>
      </c>
      <c r="F22" s="9">
        <v>16</v>
      </c>
      <c r="G22" s="9">
        <v>5</v>
      </c>
      <c r="H22" s="9">
        <v>70</v>
      </c>
      <c r="I22" s="9">
        <v>12</v>
      </c>
      <c r="J22" s="9">
        <v>0</v>
      </c>
      <c r="K22" s="9">
        <v>31</v>
      </c>
      <c r="L22" s="10">
        <f t="shared" si="0"/>
        <v>2094</v>
      </c>
    </row>
    <row r="23" spans="1:12" ht="12.75">
      <c r="A23" s="20" t="s">
        <v>31</v>
      </c>
      <c r="B23" s="9">
        <v>2284</v>
      </c>
      <c r="C23" s="9">
        <v>10</v>
      </c>
      <c r="D23" s="9">
        <v>0</v>
      </c>
      <c r="E23" s="9">
        <v>245</v>
      </c>
      <c r="F23" s="9">
        <v>20</v>
      </c>
      <c r="G23" s="9">
        <v>3</v>
      </c>
      <c r="H23" s="9">
        <v>101</v>
      </c>
      <c r="I23" s="9">
        <v>8</v>
      </c>
      <c r="J23" s="9">
        <v>0</v>
      </c>
      <c r="K23" s="9">
        <v>30</v>
      </c>
      <c r="L23" s="10">
        <f t="shared" si="0"/>
        <v>2701</v>
      </c>
    </row>
    <row r="24" spans="1:12" ht="12.75">
      <c r="A24" s="20" t="s">
        <v>32</v>
      </c>
      <c r="B24" s="9">
        <v>3278</v>
      </c>
      <c r="C24" s="9">
        <v>10</v>
      </c>
      <c r="D24" s="9">
        <v>0</v>
      </c>
      <c r="E24" s="9">
        <v>167</v>
      </c>
      <c r="F24" s="9">
        <v>14</v>
      </c>
      <c r="G24" s="9">
        <v>3</v>
      </c>
      <c r="H24" s="9">
        <v>104</v>
      </c>
      <c r="I24" s="9">
        <v>7</v>
      </c>
      <c r="J24" s="9">
        <v>1</v>
      </c>
      <c r="K24" s="9">
        <v>43</v>
      </c>
      <c r="L24" s="10">
        <f t="shared" si="0"/>
        <v>3627</v>
      </c>
    </row>
    <row r="25" spans="1:12" ht="12.75">
      <c r="A25" s="20" t="s">
        <v>33</v>
      </c>
      <c r="B25" s="9">
        <v>4064</v>
      </c>
      <c r="C25" s="9">
        <v>9</v>
      </c>
      <c r="D25" s="9">
        <v>0</v>
      </c>
      <c r="E25" s="9">
        <v>95</v>
      </c>
      <c r="F25" s="9">
        <v>0</v>
      </c>
      <c r="G25" s="9">
        <v>0</v>
      </c>
      <c r="H25" s="9">
        <v>103</v>
      </c>
      <c r="I25" s="9">
        <v>0</v>
      </c>
      <c r="J25" s="9">
        <v>0</v>
      </c>
      <c r="K25" s="9">
        <v>90</v>
      </c>
      <c r="L25" s="10">
        <f t="shared" si="0"/>
        <v>4361</v>
      </c>
    </row>
    <row r="26" spans="1:12" ht="12.75">
      <c r="A26" s="20" t="s">
        <v>34</v>
      </c>
      <c r="B26" s="9">
        <v>1958</v>
      </c>
      <c r="C26" s="9">
        <v>3</v>
      </c>
      <c r="D26" s="9">
        <v>0</v>
      </c>
      <c r="E26" s="9">
        <v>190</v>
      </c>
      <c r="F26" s="9">
        <v>9</v>
      </c>
      <c r="G26" s="9">
        <v>2</v>
      </c>
      <c r="H26" s="9">
        <v>71</v>
      </c>
      <c r="I26" s="9">
        <v>8</v>
      </c>
      <c r="J26" s="9">
        <v>1</v>
      </c>
      <c r="K26" s="9">
        <v>14</v>
      </c>
      <c r="L26" s="10">
        <f t="shared" si="0"/>
        <v>2256</v>
      </c>
    </row>
    <row r="27" spans="1:12" ht="12.75">
      <c r="A27" s="20" t="s">
        <v>35</v>
      </c>
      <c r="B27" s="9">
        <v>1770</v>
      </c>
      <c r="C27" s="9">
        <v>8</v>
      </c>
      <c r="D27" s="9">
        <v>0</v>
      </c>
      <c r="E27" s="9">
        <v>212</v>
      </c>
      <c r="F27" s="9">
        <v>14</v>
      </c>
      <c r="G27" s="9">
        <v>6</v>
      </c>
      <c r="H27" s="9">
        <v>67</v>
      </c>
      <c r="I27" s="9">
        <v>12</v>
      </c>
      <c r="J27" s="9">
        <v>0</v>
      </c>
      <c r="K27" s="9">
        <v>15</v>
      </c>
      <c r="L27" s="10">
        <f t="shared" si="0"/>
        <v>2104</v>
      </c>
    </row>
    <row r="28" spans="1:12" ht="12.75">
      <c r="A28" s="20" t="s">
        <v>36</v>
      </c>
      <c r="B28" s="9">
        <v>1805</v>
      </c>
      <c r="C28" s="9">
        <v>7</v>
      </c>
      <c r="D28" s="9">
        <v>0</v>
      </c>
      <c r="E28" s="9">
        <v>237</v>
      </c>
      <c r="F28" s="9">
        <v>15</v>
      </c>
      <c r="G28" s="9">
        <v>0</v>
      </c>
      <c r="H28" s="9">
        <v>71</v>
      </c>
      <c r="I28" s="9">
        <v>10</v>
      </c>
      <c r="J28" s="9">
        <v>0</v>
      </c>
      <c r="K28" s="9">
        <v>5</v>
      </c>
      <c r="L28" s="10">
        <f t="shared" si="0"/>
        <v>2150</v>
      </c>
    </row>
    <row r="29" spans="1:12" ht="12.75">
      <c r="A29" s="20" t="s">
        <v>37</v>
      </c>
      <c r="B29" s="9">
        <v>1955</v>
      </c>
      <c r="C29" s="9">
        <v>5</v>
      </c>
      <c r="D29" s="9">
        <v>0</v>
      </c>
      <c r="E29" s="9">
        <v>206</v>
      </c>
      <c r="F29" s="9">
        <v>17</v>
      </c>
      <c r="G29" s="9">
        <v>3</v>
      </c>
      <c r="H29" s="9">
        <v>72</v>
      </c>
      <c r="I29" s="9">
        <v>18</v>
      </c>
      <c r="J29" s="9">
        <v>0</v>
      </c>
      <c r="K29" s="9">
        <v>21</v>
      </c>
      <c r="L29" s="10">
        <f t="shared" si="0"/>
        <v>2297</v>
      </c>
    </row>
    <row r="30" spans="1:12" ht="12.75">
      <c r="A30" s="20" t="s">
        <v>38</v>
      </c>
      <c r="B30" s="9">
        <v>2640</v>
      </c>
      <c r="C30" s="9">
        <v>8</v>
      </c>
      <c r="D30" s="9">
        <v>0</v>
      </c>
      <c r="E30" s="9">
        <v>234</v>
      </c>
      <c r="F30" s="9">
        <v>16</v>
      </c>
      <c r="G30" s="9">
        <v>2</v>
      </c>
      <c r="H30" s="9">
        <v>97</v>
      </c>
      <c r="I30" s="9">
        <v>7</v>
      </c>
      <c r="J30" s="9">
        <v>2</v>
      </c>
      <c r="K30" s="9">
        <v>23</v>
      </c>
      <c r="L30" s="10">
        <f t="shared" si="0"/>
        <v>3029</v>
      </c>
    </row>
    <row r="31" spans="1:12" ht="12.75">
      <c r="A31" s="20" t="s">
        <v>39</v>
      </c>
      <c r="B31" s="9">
        <v>3718</v>
      </c>
      <c r="C31" s="9">
        <v>16</v>
      </c>
      <c r="D31" s="9">
        <v>0</v>
      </c>
      <c r="E31" s="9">
        <v>162</v>
      </c>
      <c r="F31" s="9">
        <v>48</v>
      </c>
      <c r="G31" s="9">
        <v>3</v>
      </c>
      <c r="H31" s="9">
        <v>92</v>
      </c>
      <c r="I31" s="9">
        <v>3</v>
      </c>
      <c r="J31" s="9">
        <v>0</v>
      </c>
      <c r="K31" s="9">
        <v>60</v>
      </c>
      <c r="L31" s="10">
        <f t="shared" si="0"/>
        <v>4102</v>
      </c>
    </row>
    <row r="32" spans="1:12" ht="12.75">
      <c r="A32" s="20" t="s">
        <v>40</v>
      </c>
      <c r="B32" s="9">
        <v>3550</v>
      </c>
      <c r="C32" s="9">
        <v>13</v>
      </c>
      <c r="D32" s="9">
        <v>0</v>
      </c>
      <c r="E32" s="9">
        <v>63</v>
      </c>
      <c r="F32" s="9">
        <v>3</v>
      </c>
      <c r="G32" s="9">
        <v>1</v>
      </c>
      <c r="H32" s="9">
        <v>89</v>
      </c>
      <c r="I32" s="9">
        <v>3</v>
      </c>
      <c r="J32" s="9">
        <v>0</v>
      </c>
      <c r="K32" s="9">
        <v>71</v>
      </c>
      <c r="L32" s="10">
        <f t="shared" si="0"/>
        <v>3793</v>
      </c>
    </row>
    <row r="33" spans="1:12" ht="12.75">
      <c r="A33" s="20" t="s">
        <v>41</v>
      </c>
      <c r="B33" s="9">
        <v>2201</v>
      </c>
      <c r="C33" s="9">
        <v>9</v>
      </c>
      <c r="D33" s="9">
        <v>0</v>
      </c>
      <c r="E33" s="9">
        <v>183</v>
      </c>
      <c r="F33" s="9">
        <v>18</v>
      </c>
      <c r="G33" s="9">
        <v>4</v>
      </c>
      <c r="H33" s="9">
        <v>74</v>
      </c>
      <c r="I33" s="9">
        <v>15</v>
      </c>
      <c r="J33" s="9">
        <v>0</v>
      </c>
      <c r="K33" s="9">
        <v>22</v>
      </c>
      <c r="L33" s="10">
        <f t="shared" si="0"/>
        <v>2526</v>
      </c>
    </row>
    <row r="34" spans="1:12" ht="12.75">
      <c r="A34" s="20" t="s">
        <v>42</v>
      </c>
      <c r="B34" s="9">
        <v>1823</v>
      </c>
      <c r="C34" s="9">
        <v>4</v>
      </c>
      <c r="D34" s="9">
        <v>0</v>
      </c>
      <c r="E34" s="9">
        <v>221</v>
      </c>
      <c r="F34" s="9">
        <v>9</v>
      </c>
      <c r="G34" s="9">
        <v>6</v>
      </c>
      <c r="H34" s="9">
        <v>71</v>
      </c>
      <c r="I34" s="9">
        <v>14</v>
      </c>
      <c r="J34" s="9">
        <v>3</v>
      </c>
      <c r="K34" s="9">
        <v>19</v>
      </c>
      <c r="L34" s="10">
        <f t="shared" si="0"/>
        <v>2170</v>
      </c>
    </row>
    <row r="35" spans="1:12" ht="12.75">
      <c r="A35" s="20" t="s">
        <v>43</v>
      </c>
      <c r="B35" s="9">
        <v>1868</v>
      </c>
      <c r="C35" s="9">
        <v>2</v>
      </c>
      <c r="D35" s="9">
        <v>0</v>
      </c>
      <c r="E35" s="9">
        <v>218</v>
      </c>
      <c r="F35" s="9">
        <v>15</v>
      </c>
      <c r="G35" s="9">
        <v>4</v>
      </c>
      <c r="H35" s="9">
        <v>64</v>
      </c>
      <c r="I35" s="9">
        <v>7</v>
      </c>
      <c r="J35" s="9">
        <v>1</v>
      </c>
      <c r="K35" s="9">
        <v>24</v>
      </c>
      <c r="L35" s="10">
        <f t="shared" si="0"/>
        <v>2203</v>
      </c>
    </row>
    <row r="36" spans="1:12" ht="12.75">
      <c r="A36" s="20" t="s">
        <v>44</v>
      </c>
      <c r="B36" s="9">
        <v>1943</v>
      </c>
      <c r="C36" s="9">
        <v>7</v>
      </c>
      <c r="D36" s="9">
        <v>0</v>
      </c>
      <c r="E36" s="9">
        <v>248</v>
      </c>
      <c r="F36" s="9">
        <v>13</v>
      </c>
      <c r="G36" s="9">
        <v>3</v>
      </c>
      <c r="H36" s="9">
        <v>68</v>
      </c>
      <c r="I36" s="9">
        <v>14</v>
      </c>
      <c r="J36" s="9">
        <v>0</v>
      </c>
      <c r="K36" s="9">
        <v>25</v>
      </c>
      <c r="L36" s="10">
        <f t="shared" si="0"/>
        <v>2321</v>
      </c>
    </row>
    <row r="37" spans="1:12" ht="12.75">
      <c r="A37" s="20" t="s">
        <v>45</v>
      </c>
      <c r="B37" s="9">
        <v>2560</v>
      </c>
      <c r="C37" s="9">
        <v>2</v>
      </c>
      <c r="D37" s="9">
        <v>0</v>
      </c>
      <c r="E37" s="9">
        <v>242</v>
      </c>
      <c r="F37" s="9">
        <v>17</v>
      </c>
      <c r="G37" s="9">
        <v>3</v>
      </c>
      <c r="H37" s="9">
        <v>80</v>
      </c>
      <c r="I37" s="9">
        <v>9</v>
      </c>
      <c r="J37" s="9">
        <v>1</v>
      </c>
      <c r="K37" s="9">
        <v>28</v>
      </c>
      <c r="L37" s="10">
        <f t="shared" si="0"/>
        <v>2942</v>
      </c>
    </row>
    <row r="38" spans="1:12" ht="12.75">
      <c r="A38" s="20" t="s">
        <v>46</v>
      </c>
      <c r="B38" s="9">
        <v>3345</v>
      </c>
      <c r="C38" s="9">
        <v>10</v>
      </c>
      <c r="D38" s="9">
        <v>0</v>
      </c>
      <c r="E38" s="9">
        <v>154</v>
      </c>
      <c r="F38" s="9">
        <v>12</v>
      </c>
      <c r="G38" s="9">
        <v>5</v>
      </c>
      <c r="H38" s="9">
        <v>78</v>
      </c>
      <c r="I38" s="9">
        <v>8</v>
      </c>
      <c r="J38" s="9">
        <v>1</v>
      </c>
      <c r="K38" s="9">
        <v>71</v>
      </c>
      <c r="L38" s="10">
        <f t="shared" si="0"/>
        <v>3684</v>
      </c>
    </row>
    <row r="39" spans="1:12" ht="12.75">
      <c r="A39" s="20" t="s">
        <v>47</v>
      </c>
      <c r="B39" s="9">
        <v>3676</v>
      </c>
      <c r="C39" s="9">
        <v>7</v>
      </c>
      <c r="D39" s="9">
        <v>0</v>
      </c>
      <c r="E39" s="9">
        <v>87</v>
      </c>
      <c r="F39" s="9">
        <v>5</v>
      </c>
      <c r="G39" s="9">
        <v>2</v>
      </c>
      <c r="H39" s="9">
        <v>100</v>
      </c>
      <c r="I39" s="9">
        <v>2</v>
      </c>
      <c r="J39" s="9">
        <v>0</v>
      </c>
      <c r="K39" s="9">
        <v>73</v>
      </c>
      <c r="L39" s="10">
        <f t="shared" si="0"/>
        <v>3952</v>
      </c>
    </row>
    <row r="40" spans="1:12" ht="12.75">
      <c r="A40" s="20" t="s">
        <v>48</v>
      </c>
      <c r="B40" s="9">
        <v>2234</v>
      </c>
      <c r="C40" s="9">
        <v>11</v>
      </c>
      <c r="D40" s="9">
        <v>0</v>
      </c>
      <c r="E40" s="9">
        <v>211</v>
      </c>
      <c r="F40" s="9">
        <v>65</v>
      </c>
      <c r="G40" s="9">
        <v>4</v>
      </c>
      <c r="H40" s="9">
        <v>66</v>
      </c>
      <c r="I40" s="9">
        <v>4</v>
      </c>
      <c r="J40" s="9">
        <v>1</v>
      </c>
      <c r="K40" s="9">
        <v>27</v>
      </c>
      <c r="L40" s="10">
        <f t="shared" si="0"/>
        <v>2623</v>
      </c>
    </row>
    <row r="41" spans="1:12" ht="12.75">
      <c r="A41" s="20" t="s">
        <v>49</v>
      </c>
      <c r="B41" s="9">
        <v>2019</v>
      </c>
      <c r="C41" s="9">
        <v>5</v>
      </c>
      <c r="D41" s="9">
        <v>0</v>
      </c>
      <c r="E41" s="9">
        <v>250</v>
      </c>
      <c r="F41" s="9">
        <v>47</v>
      </c>
      <c r="G41" s="9">
        <v>8</v>
      </c>
      <c r="H41" s="9">
        <v>74</v>
      </c>
      <c r="I41" s="9">
        <v>26</v>
      </c>
      <c r="J41" s="9">
        <v>4</v>
      </c>
      <c r="K41" s="9">
        <v>21</v>
      </c>
      <c r="L41" s="10">
        <f t="shared" si="0"/>
        <v>2454</v>
      </c>
    </row>
    <row r="42" spans="1:12" ht="12.75">
      <c r="A42" s="20" t="s">
        <v>50</v>
      </c>
      <c r="B42" s="9">
        <v>2009</v>
      </c>
      <c r="C42" s="9">
        <v>2</v>
      </c>
      <c r="D42" s="9">
        <v>0</v>
      </c>
      <c r="E42" s="9">
        <v>258</v>
      </c>
      <c r="F42" s="9">
        <v>30</v>
      </c>
      <c r="G42" s="9">
        <v>7</v>
      </c>
      <c r="H42" s="9">
        <v>72</v>
      </c>
      <c r="I42" s="9">
        <v>14</v>
      </c>
      <c r="J42" s="9">
        <v>1</v>
      </c>
      <c r="K42" s="9">
        <v>20</v>
      </c>
      <c r="L42" s="10">
        <f t="shared" si="0"/>
        <v>2413</v>
      </c>
    </row>
    <row r="43" spans="1:12" ht="12.75">
      <c r="A43" s="20" t="s">
        <v>51</v>
      </c>
      <c r="B43" s="9">
        <v>2096</v>
      </c>
      <c r="C43" s="9">
        <v>5</v>
      </c>
      <c r="D43" s="9">
        <v>1</v>
      </c>
      <c r="E43" s="9">
        <v>252</v>
      </c>
      <c r="F43" s="9">
        <v>40</v>
      </c>
      <c r="G43" s="9">
        <v>6</v>
      </c>
      <c r="H43" s="9">
        <v>71</v>
      </c>
      <c r="I43" s="9">
        <v>16</v>
      </c>
      <c r="J43" s="9">
        <v>1</v>
      </c>
      <c r="K43" s="9">
        <v>28</v>
      </c>
      <c r="L43" s="10">
        <f t="shared" si="0"/>
        <v>2516</v>
      </c>
    </row>
    <row r="44" spans="1:12" ht="12.75">
      <c r="A44" s="20" t="s">
        <v>52</v>
      </c>
      <c r="B44" s="9">
        <v>2635</v>
      </c>
      <c r="C44" s="9">
        <v>8</v>
      </c>
      <c r="D44" s="9">
        <v>2</v>
      </c>
      <c r="E44" s="9">
        <v>243</v>
      </c>
      <c r="F44" s="9">
        <v>42</v>
      </c>
      <c r="G44" s="9">
        <v>5</v>
      </c>
      <c r="H44" s="9">
        <v>102</v>
      </c>
      <c r="I44" s="9">
        <v>13</v>
      </c>
      <c r="J44" s="9">
        <v>0</v>
      </c>
      <c r="K44" s="9">
        <v>100</v>
      </c>
      <c r="L44" s="10">
        <f t="shared" si="0"/>
        <v>3150</v>
      </c>
    </row>
    <row r="45" spans="1:12" ht="13.5" thickBot="1">
      <c r="A45" s="20" t="s">
        <v>53</v>
      </c>
      <c r="B45" s="9">
        <v>3364</v>
      </c>
      <c r="C45" s="9">
        <v>7</v>
      </c>
      <c r="D45" s="9">
        <v>0</v>
      </c>
      <c r="E45" s="9">
        <v>203</v>
      </c>
      <c r="F45" s="9">
        <v>46</v>
      </c>
      <c r="G45" s="9">
        <v>4</v>
      </c>
      <c r="H45" s="9">
        <v>86</v>
      </c>
      <c r="I45" s="9">
        <v>7</v>
      </c>
      <c r="J45" s="9">
        <v>0</v>
      </c>
      <c r="K45" s="9">
        <v>200</v>
      </c>
      <c r="L45" s="10">
        <f t="shared" si="0"/>
        <v>3917</v>
      </c>
    </row>
    <row r="46" spans="1:12" ht="12.75">
      <c r="A46" s="21" t="s">
        <v>19</v>
      </c>
      <c r="B46" s="11">
        <f aca="true" t="shared" si="1" ref="B46:J46">SUM(B15:B45)</f>
        <v>81230</v>
      </c>
      <c r="C46" s="11">
        <f t="shared" si="1"/>
        <v>228</v>
      </c>
      <c r="D46" s="11">
        <f t="shared" si="1"/>
        <v>3</v>
      </c>
      <c r="E46" s="11">
        <f t="shared" si="1"/>
        <v>5778</v>
      </c>
      <c r="F46" s="11">
        <f t="shared" si="1"/>
        <v>580</v>
      </c>
      <c r="G46" s="11">
        <f t="shared" si="1"/>
        <v>103</v>
      </c>
      <c r="H46" s="11">
        <f t="shared" si="1"/>
        <v>2509</v>
      </c>
      <c r="I46" s="11">
        <f t="shared" si="1"/>
        <v>256</v>
      </c>
      <c r="J46" s="11">
        <f t="shared" si="1"/>
        <v>18</v>
      </c>
      <c r="K46" s="11">
        <f>SUM(K15:K45)</f>
        <v>1413</v>
      </c>
      <c r="L46" s="12">
        <f>SUM(L15:L45)</f>
        <v>92118</v>
      </c>
    </row>
    <row r="47" spans="1:12" ht="13.5" thickBot="1">
      <c r="A47" s="22" t="s">
        <v>54</v>
      </c>
      <c r="B47" s="13">
        <f aca="true" t="shared" si="2" ref="B47:K47">(B46/$M13)</f>
        <v>2620.3225806451615</v>
      </c>
      <c r="C47" s="13">
        <f t="shared" si="2"/>
        <v>7.354838709677419</v>
      </c>
      <c r="D47" s="13">
        <f t="shared" si="2"/>
        <v>0.0967741935483871</v>
      </c>
      <c r="E47" s="13">
        <f t="shared" si="2"/>
        <v>186.38709677419354</v>
      </c>
      <c r="F47" s="13">
        <f t="shared" si="2"/>
        <v>18.70967741935484</v>
      </c>
      <c r="G47" s="13">
        <f t="shared" si="2"/>
        <v>3.3225806451612905</v>
      </c>
      <c r="H47" s="13">
        <f t="shared" si="2"/>
        <v>80.93548387096774</v>
      </c>
      <c r="I47" s="13">
        <f t="shared" si="2"/>
        <v>8.258064516129032</v>
      </c>
      <c r="J47" s="13">
        <f t="shared" si="2"/>
        <v>0.5806451612903226</v>
      </c>
      <c r="K47" s="13">
        <f t="shared" si="2"/>
        <v>45.58064516129032</v>
      </c>
      <c r="L47" s="14">
        <f>SUM(B47:K47)</f>
        <v>2971.5483870967746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3">
      <selection activeCell="C9" sqref="C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665</v>
      </c>
      <c r="C15" s="9">
        <v>11</v>
      </c>
      <c r="D15" s="9">
        <v>0</v>
      </c>
      <c r="E15" s="9">
        <v>5</v>
      </c>
      <c r="F15" s="9">
        <v>2</v>
      </c>
      <c r="G15" s="9">
        <v>0</v>
      </c>
      <c r="H15" s="9">
        <v>15</v>
      </c>
      <c r="I15" s="9">
        <v>12</v>
      </c>
      <c r="J15" s="9">
        <v>0</v>
      </c>
      <c r="K15" s="9">
        <v>1</v>
      </c>
      <c r="L15" s="10">
        <f aca="true" t="shared" si="0" ref="L15:L45">SUM(B15:K15)</f>
        <v>711</v>
      </c>
      <c r="M15" s="23" t="s">
        <v>59</v>
      </c>
    </row>
    <row r="16" spans="1:13" ht="12.75">
      <c r="A16" s="20" t="s">
        <v>24</v>
      </c>
      <c r="B16" s="9">
        <v>918</v>
      </c>
      <c r="C16" s="9">
        <v>10</v>
      </c>
      <c r="D16" s="9">
        <v>0</v>
      </c>
      <c r="E16" s="9">
        <v>14</v>
      </c>
      <c r="F16" s="9">
        <v>6</v>
      </c>
      <c r="G16" s="9">
        <v>6</v>
      </c>
      <c r="H16" s="9">
        <v>23</v>
      </c>
      <c r="I16" s="9">
        <v>22</v>
      </c>
      <c r="J16" s="9">
        <v>2</v>
      </c>
      <c r="K16" s="9">
        <v>18</v>
      </c>
      <c r="L16" s="10">
        <f t="shared" si="0"/>
        <v>1019</v>
      </c>
      <c r="M16" s="28"/>
    </row>
    <row r="17" spans="1:13" ht="12.75">
      <c r="A17" s="20" t="s">
        <v>25</v>
      </c>
      <c r="B17" s="9">
        <v>1077</v>
      </c>
      <c r="C17" s="9">
        <v>13</v>
      </c>
      <c r="D17" s="9">
        <v>0</v>
      </c>
      <c r="E17" s="9">
        <v>24</v>
      </c>
      <c r="F17" s="9">
        <v>7</v>
      </c>
      <c r="G17" s="9">
        <v>11</v>
      </c>
      <c r="H17" s="9">
        <v>21</v>
      </c>
      <c r="I17" s="9">
        <v>29</v>
      </c>
      <c r="J17" s="9">
        <v>6</v>
      </c>
      <c r="K17" s="9">
        <v>11</v>
      </c>
      <c r="L17" s="10">
        <f t="shared" si="0"/>
        <v>1199</v>
      </c>
      <c r="M17" s="28"/>
    </row>
    <row r="18" spans="1:13" ht="12.75">
      <c r="A18" s="20" t="s">
        <v>26</v>
      </c>
      <c r="B18" s="9">
        <v>1133</v>
      </c>
      <c r="C18" s="9">
        <v>12</v>
      </c>
      <c r="D18" s="9">
        <v>0</v>
      </c>
      <c r="E18" s="9">
        <v>20</v>
      </c>
      <c r="F18" s="9">
        <v>9</v>
      </c>
      <c r="G18" s="9">
        <v>8</v>
      </c>
      <c r="H18" s="9">
        <v>21</v>
      </c>
      <c r="I18" s="9">
        <v>37</v>
      </c>
      <c r="J18" s="9">
        <v>1</v>
      </c>
      <c r="K18" s="9">
        <v>3</v>
      </c>
      <c r="L18" s="10">
        <f t="shared" si="0"/>
        <v>1244</v>
      </c>
      <c r="M18" s="28"/>
    </row>
    <row r="19" spans="1:13" ht="12.75">
      <c r="A19" s="20" t="s">
        <v>27</v>
      </c>
      <c r="B19" s="9">
        <v>683</v>
      </c>
      <c r="C19" s="9">
        <v>8</v>
      </c>
      <c r="D19" s="9">
        <v>0</v>
      </c>
      <c r="E19" s="9">
        <v>41</v>
      </c>
      <c r="F19" s="9">
        <v>19</v>
      </c>
      <c r="G19" s="9">
        <v>24</v>
      </c>
      <c r="H19" s="9">
        <v>30</v>
      </c>
      <c r="I19" s="9">
        <v>61</v>
      </c>
      <c r="J19" s="9">
        <v>3</v>
      </c>
      <c r="K19" s="9">
        <v>7</v>
      </c>
      <c r="L19" s="10">
        <f t="shared" si="0"/>
        <v>876</v>
      </c>
      <c r="M19" s="28"/>
    </row>
    <row r="20" spans="1:13" ht="12.75">
      <c r="A20" s="20" t="s">
        <v>28</v>
      </c>
      <c r="B20" s="9">
        <v>679</v>
      </c>
      <c r="C20" s="9">
        <v>7</v>
      </c>
      <c r="D20" s="9">
        <v>0</v>
      </c>
      <c r="E20" s="9">
        <v>31</v>
      </c>
      <c r="F20" s="9">
        <v>15</v>
      </c>
      <c r="G20" s="9">
        <v>19</v>
      </c>
      <c r="H20" s="9">
        <v>26</v>
      </c>
      <c r="I20" s="9">
        <v>68</v>
      </c>
      <c r="J20" s="9">
        <v>6</v>
      </c>
      <c r="K20" s="9">
        <v>5</v>
      </c>
      <c r="L20" s="10">
        <f t="shared" si="0"/>
        <v>856</v>
      </c>
      <c r="M20" s="28"/>
    </row>
    <row r="21" spans="1:13" ht="12.75">
      <c r="A21" s="20" t="s">
        <v>29</v>
      </c>
      <c r="B21" s="9">
        <v>693</v>
      </c>
      <c r="C21" s="9">
        <v>5</v>
      </c>
      <c r="D21" s="9">
        <v>0</v>
      </c>
      <c r="E21" s="9">
        <v>61</v>
      </c>
      <c r="F21" s="9">
        <v>20</v>
      </c>
      <c r="G21" s="9">
        <v>27</v>
      </c>
      <c r="H21" s="9">
        <v>29</v>
      </c>
      <c r="I21" s="9">
        <v>72</v>
      </c>
      <c r="J21" s="9">
        <v>10</v>
      </c>
      <c r="K21" s="9">
        <v>2</v>
      </c>
      <c r="L21" s="10">
        <f t="shared" si="0"/>
        <v>919</v>
      </c>
      <c r="M21" s="28"/>
    </row>
    <row r="22" spans="1:13" ht="12.75">
      <c r="A22" s="20" t="s">
        <v>30</v>
      </c>
      <c r="B22" s="9">
        <v>706</v>
      </c>
      <c r="C22" s="9">
        <v>7</v>
      </c>
      <c r="D22" s="9">
        <v>0</v>
      </c>
      <c r="E22" s="9">
        <v>32</v>
      </c>
      <c r="F22" s="9">
        <v>14</v>
      </c>
      <c r="G22" s="9">
        <v>23</v>
      </c>
      <c r="H22" s="9">
        <v>26</v>
      </c>
      <c r="I22" s="9">
        <v>95</v>
      </c>
      <c r="J22" s="9">
        <v>21</v>
      </c>
      <c r="K22" s="9">
        <v>16</v>
      </c>
      <c r="L22" s="10">
        <f t="shared" si="0"/>
        <v>940</v>
      </c>
      <c r="M22" s="28"/>
    </row>
    <row r="23" spans="1:13" ht="12.75">
      <c r="A23" s="20" t="s">
        <v>31</v>
      </c>
      <c r="B23" s="9">
        <v>813</v>
      </c>
      <c r="C23" s="9">
        <v>11</v>
      </c>
      <c r="D23" s="9">
        <v>0</v>
      </c>
      <c r="E23" s="9">
        <v>63</v>
      </c>
      <c r="F23" s="9">
        <v>25</v>
      </c>
      <c r="G23" s="9">
        <v>23</v>
      </c>
      <c r="H23" s="9">
        <v>35</v>
      </c>
      <c r="I23" s="9">
        <v>74</v>
      </c>
      <c r="J23" s="9">
        <v>16</v>
      </c>
      <c r="K23" s="9">
        <v>10</v>
      </c>
      <c r="L23" s="10">
        <f t="shared" si="0"/>
        <v>1070</v>
      </c>
      <c r="M23" s="28"/>
    </row>
    <row r="24" spans="1:13" ht="12.75">
      <c r="A24" s="20" t="s">
        <v>32</v>
      </c>
      <c r="B24" s="9">
        <v>903</v>
      </c>
      <c r="C24" s="9">
        <v>11</v>
      </c>
      <c r="D24" s="9">
        <v>0</v>
      </c>
      <c r="E24" s="9">
        <v>47</v>
      </c>
      <c r="F24" s="9">
        <v>17</v>
      </c>
      <c r="G24" s="9">
        <v>26</v>
      </c>
      <c r="H24" s="9">
        <v>31</v>
      </c>
      <c r="I24" s="9">
        <v>73</v>
      </c>
      <c r="J24" s="9">
        <v>18</v>
      </c>
      <c r="K24" s="9">
        <v>25</v>
      </c>
      <c r="L24" s="10">
        <f t="shared" si="0"/>
        <v>1151</v>
      </c>
      <c r="M24" s="28"/>
    </row>
    <row r="25" spans="1:13" ht="12.75">
      <c r="A25" s="20" t="s">
        <v>33</v>
      </c>
      <c r="B25" s="9">
        <v>992</v>
      </c>
      <c r="C25" s="9">
        <v>12</v>
      </c>
      <c r="D25" s="9">
        <v>0</v>
      </c>
      <c r="E25" s="9">
        <v>31</v>
      </c>
      <c r="F25" s="9">
        <v>9</v>
      </c>
      <c r="G25" s="9">
        <v>8</v>
      </c>
      <c r="H25" s="9">
        <v>26</v>
      </c>
      <c r="I25" s="9">
        <v>52</v>
      </c>
      <c r="J25" s="9">
        <v>4</v>
      </c>
      <c r="K25" s="9">
        <v>33</v>
      </c>
      <c r="L25" s="10">
        <f t="shared" si="0"/>
        <v>1167</v>
      </c>
      <c r="M25" s="28"/>
    </row>
    <row r="26" spans="1:13" ht="12.75">
      <c r="A26" s="20" t="s">
        <v>34</v>
      </c>
      <c r="B26" s="9">
        <v>746</v>
      </c>
      <c r="C26" s="9">
        <v>5</v>
      </c>
      <c r="D26" s="9">
        <v>0</v>
      </c>
      <c r="E26" s="9">
        <v>37</v>
      </c>
      <c r="F26" s="9">
        <v>20</v>
      </c>
      <c r="G26" s="9">
        <v>28</v>
      </c>
      <c r="H26" s="9">
        <v>33</v>
      </c>
      <c r="I26" s="9">
        <v>74</v>
      </c>
      <c r="J26" s="9">
        <v>15</v>
      </c>
      <c r="K26" s="9">
        <v>5</v>
      </c>
      <c r="L26" s="10">
        <f t="shared" si="0"/>
        <v>963</v>
      </c>
      <c r="M26" s="28"/>
    </row>
    <row r="27" spans="1:13" ht="12.75">
      <c r="A27" s="20" t="s">
        <v>35</v>
      </c>
      <c r="B27" s="9">
        <v>722</v>
      </c>
      <c r="C27" s="9">
        <v>8</v>
      </c>
      <c r="D27" s="9">
        <v>0</v>
      </c>
      <c r="E27" s="9">
        <v>53</v>
      </c>
      <c r="F27" s="9">
        <v>16</v>
      </c>
      <c r="G27" s="9">
        <v>25</v>
      </c>
      <c r="H27" s="9">
        <v>28</v>
      </c>
      <c r="I27" s="9">
        <v>65</v>
      </c>
      <c r="J27" s="9">
        <v>14</v>
      </c>
      <c r="K27" s="9">
        <v>4</v>
      </c>
      <c r="L27" s="10">
        <f t="shared" si="0"/>
        <v>935</v>
      </c>
      <c r="M27" s="28"/>
    </row>
    <row r="28" spans="1:12" ht="12.75">
      <c r="A28" s="20">
        <v>14</v>
      </c>
      <c r="B28" s="9">
        <v>857</v>
      </c>
      <c r="C28" s="9">
        <v>5</v>
      </c>
      <c r="D28" s="9">
        <v>0</v>
      </c>
      <c r="E28" s="9">
        <v>64</v>
      </c>
      <c r="F28" s="9">
        <v>21</v>
      </c>
      <c r="G28" s="9">
        <v>16</v>
      </c>
      <c r="H28" s="9">
        <v>29</v>
      </c>
      <c r="I28" s="9">
        <v>74</v>
      </c>
      <c r="J28" s="9">
        <v>17</v>
      </c>
      <c r="K28" s="9">
        <v>6</v>
      </c>
      <c r="L28" s="10">
        <f t="shared" si="0"/>
        <v>1089</v>
      </c>
    </row>
    <row r="29" spans="1:12" ht="12.75">
      <c r="A29" s="20" t="s">
        <v>37</v>
      </c>
      <c r="B29" s="9">
        <v>904</v>
      </c>
      <c r="C29" s="9">
        <v>12</v>
      </c>
      <c r="D29" s="9">
        <v>0</v>
      </c>
      <c r="E29" s="9">
        <v>55</v>
      </c>
      <c r="F29" s="9">
        <v>17</v>
      </c>
      <c r="G29" s="9">
        <v>24</v>
      </c>
      <c r="H29" s="9">
        <v>29</v>
      </c>
      <c r="I29" s="9">
        <v>94</v>
      </c>
      <c r="J29" s="9">
        <v>24</v>
      </c>
      <c r="K29" s="9">
        <v>10</v>
      </c>
      <c r="L29" s="10">
        <f t="shared" si="0"/>
        <v>1169</v>
      </c>
    </row>
    <row r="30" spans="1:12" ht="12.75">
      <c r="A30" s="20" t="s">
        <v>38</v>
      </c>
      <c r="B30" s="9">
        <v>911</v>
      </c>
      <c r="C30" s="9">
        <v>9</v>
      </c>
      <c r="D30" s="9">
        <v>0</v>
      </c>
      <c r="E30" s="9">
        <v>56</v>
      </c>
      <c r="F30" s="9">
        <v>24</v>
      </c>
      <c r="G30" s="9">
        <v>19</v>
      </c>
      <c r="H30" s="9">
        <v>27</v>
      </c>
      <c r="I30" s="9">
        <v>61</v>
      </c>
      <c r="J30" s="9">
        <v>7</v>
      </c>
      <c r="K30" s="9">
        <v>7</v>
      </c>
      <c r="L30" s="10">
        <f t="shared" si="0"/>
        <v>1121</v>
      </c>
    </row>
    <row r="31" spans="1:12" ht="12.75">
      <c r="A31" s="20" t="s">
        <v>39</v>
      </c>
      <c r="B31" s="9">
        <v>1129</v>
      </c>
      <c r="C31" s="9">
        <v>15</v>
      </c>
      <c r="D31" s="9">
        <v>0</v>
      </c>
      <c r="E31" s="9">
        <v>55</v>
      </c>
      <c r="F31" s="9">
        <v>10</v>
      </c>
      <c r="G31" s="9">
        <v>14</v>
      </c>
      <c r="H31" s="9">
        <v>32</v>
      </c>
      <c r="I31" s="9">
        <v>42</v>
      </c>
      <c r="J31" s="9">
        <v>10</v>
      </c>
      <c r="K31" s="9">
        <v>16</v>
      </c>
      <c r="L31" s="10">
        <f t="shared" si="0"/>
        <v>1323</v>
      </c>
    </row>
    <row r="32" spans="1:12" ht="12.75">
      <c r="A32" s="20" t="s">
        <v>40</v>
      </c>
      <c r="B32" s="9">
        <v>1230</v>
      </c>
      <c r="C32" s="9">
        <v>19</v>
      </c>
      <c r="D32" s="9">
        <v>0</v>
      </c>
      <c r="E32" s="9">
        <v>33</v>
      </c>
      <c r="F32" s="9">
        <v>10</v>
      </c>
      <c r="G32" s="9">
        <v>9</v>
      </c>
      <c r="H32" s="9">
        <v>24</v>
      </c>
      <c r="I32" s="9">
        <v>56</v>
      </c>
      <c r="J32" s="9">
        <v>12</v>
      </c>
      <c r="K32" s="9">
        <v>13</v>
      </c>
      <c r="L32" s="10">
        <f t="shared" si="0"/>
        <v>1406</v>
      </c>
    </row>
    <row r="33" spans="1:12" ht="12.75">
      <c r="A33" s="20" t="s">
        <v>41</v>
      </c>
      <c r="B33" s="9">
        <v>1020</v>
      </c>
      <c r="C33" s="9">
        <v>12</v>
      </c>
      <c r="D33" s="9">
        <v>0</v>
      </c>
      <c r="E33" s="9">
        <v>47</v>
      </c>
      <c r="F33" s="9">
        <v>25</v>
      </c>
      <c r="G33" s="9">
        <v>25</v>
      </c>
      <c r="H33" s="9">
        <v>33</v>
      </c>
      <c r="I33" s="9">
        <v>43</v>
      </c>
      <c r="J33" s="9">
        <v>11</v>
      </c>
      <c r="K33" s="9">
        <v>6</v>
      </c>
      <c r="L33" s="10">
        <f t="shared" si="0"/>
        <v>1222</v>
      </c>
    </row>
    <row r="34" spans="1:12" ht="12.75">
      <c r="A34" s="20" t="s">
        <v>42</v>
      </c>
      <c r="B34" s="9">
        <v>1652</v>
      </c>
      <c r="C34" s="9">
        <v>11</v>
      </c>
      <c r="D34" s="9">
        <v>0</v>
      </c>
      <c r="E34" s="9">
        <v>64</v>
      </c>
      <c r="F34" s="9">
        <v>26</v>
      </c>
      <c r="G34" s="9">
        <v>29</v>
      </c>
      <c r="H34" s="9">
        <v>37</v>
      </c>
      <c r="I34" s="9">
        <v>59</v>
      </c>
      <c r="J34" s="9">
        <v>12</v>
      </c>
      <c r="K34" s="9">
        <v>8</v>
      </c>
      <c r="L34" s="10">
        <f t="shared" si="0"/>
        <v>1898</v>
      </c>
    </row>
    <row r="35" spans="1:12" ht="12.75">
      <c r="A35" s="20" t="s">
        <v>43</v>
      </c>
      <c r="B35" s="9">
        <v>1035</v>
      </c>
      <c r="C35" s="9">
        <v>13</v>
      </c>
      <c r="D35" s="9">
        <v>0</v>
      </c>
      <c r="E35" s="9">
        <v>52</v>
      </c>
      <c r="F35" s="9">
        <v>25</v>
      </c>
      <c r="G35" s="9">
        <v>26</v>
      </c>
      <c r="H35" s="9">
        <v>30</v>
      </c>
      <c r="I35" s="9">
        <v>84</v>
      </c>
      <c r="J35" s="9">
        <v>17</v>
      </c>
      <c r="K35" s="9">
        <v>12</v>
      </c>
      <c r="L35" s="10">
        <f t="shared" si="0"/>
        <v>1294</v>
      </c>
    </row>
    <row r="36" spans="1:12" ht="12.75">
      <c r="A36" s="20" t="s">
        <v>44</v>
      </c>
      <c r="B36" s="9">
        <v>1009</v>
      </c>
      <c r="C36" s="9">
        <v>12</v>
      </c>
      <c r="D36" s="9">
        <v>0</v>
      </c>
      <c r="E36" s="9">
        <v>63</v>
      </c>
      <c r="F36" s="9">
        <v>26</v>
      </c>
      <c r="G36" s="9">
        <v>38</v>
      </c>
      <c r="H36" s="9">
        <v>29</v>
      </c>
      <c r="I36" s="9">
        <v>80</v>
      </c>
      <c r="J36" s="9">
        <v>24</v>
      </c>
      <c r="K36" s="9">
        <v>11</v>
      </c>
      <c r="L36" s="10">
        <f t="shared" si="0"/>
        <v>1292</v>
      </c>
    </row>
    <row r="37" spans="1:12" ht="12.75">
      <c r="A37" s="20" t="s">
        <v>45</v>
      </c>
      <c r="B37" s="9">
        <v>1077</v>
      </c>
      <c r="C37" s="9">
        <v>21</v>
      </c>
      <c r="D37" s="9">
        <v>0</v>
      </c>
      <c r="E37" s="9">
        <v>57</v>
      </c>
      <c r="F37" s="9">
        <v>31</v>
      </c>
      <c r="G37" s="9">
        <v>26</v>
      </c>
      <c r="H37" s="9">
        <v>36</v>
      </c>
      <c r="I37" s="9">
        <v>71</v>
      </c>
      <c r="J37" s="9">
        <v>21</v>
      </c>
      <c r="K37" s="9">
        <v>11</v>
      </c>
      <c r="L37" s="10">
        <f t="shared" si="0"/>
        <v>1351</v>
      </c>
    </row>
    <row r="38" spans="1:12" ht="12.75">
      <c r="A38" s="20" t="s">
        <v>46</v>
      </c>
      <c r="B38" s="9">
        <v>1141</v>
      </c>
      <c r="C38" s="9">
        <v>11</v>
      </c>
      <c r="D38" s="9">
        <v>0</v>
      </c>
      <c r="E38" s="9">
        <v>42</v>
      </c>
      <c r="F38" s="9">
        <v>22</v>
      </c>
      <c r="G38" s="9">
        <v>28</v>
      </c>
      <c r="H38" s="9">
        <v>26</v>
      </c>
      <c r="I38" s="9">
        <v>25</v>
      </c>
      <c r="J38" s="9">
        <v>20</v>
      </c>
      <c r="K38" s="9">
        <v>18</v>
      </c>
      <c r="L38" s="10">
        <f t="shared" si="0"/>
        <v>1333</v>
      </c>
    </row>
    <row r="39" spans="1:12" ht="12.75">
      <c r="A39" s="20" t="s">
        <v>47</v>
      </c>
      <c r="B39" s="9">
        <v>1216</v>
      </c>
      <c r="C39" s="9">
        <v>18</v>
      </c>
      <c r="D39" s="9">
        <v>0</v>
      </c>
      <c r="E39" s="9">
        <v>35</v>
      </c>
      <c r="F39" s="9">
        <v>8</v>
      </c>
      <c r="G39" s="9">
        <v>9</v>
      </c>
      <c r="H39" s="9">
        <v>27</v>
      </c>
      <c r="I39" s="9">
        <v>18</v>
      </c>
      <c r="J39" s="9">
        <v>5</v>
      </c>
      <c r="K39" s="9">
        <v>14</v>
      </c>
      <c r="L39" s="10">
        <f t="shared" si="0"/>
        <v>1350</v>
      </c>
    </row>
    <row r="40" spans="1:12" ht="12.75">
      <c r="A40" s="20" t="s">
        <v>48</v>
      </c>
      <c r="B40" s="9">
        <v>940</v>
      </c>
      <c r="C40" s="9">
        <v>19</v>
      </c>
      <c r="D40" s="9">
        <v>0</v>
      </c>
      <c r="E40" s="9">
        <v>71</v>
      </c>
      <c r="F40" s="9">
        <v>19</v>
      </c>
      <c r="G40" s="9">
        <v>17</v>
      </c>
      <c r="H40" s="9">
        <v>28</v>
      </c>
      <c r="I40" s="9">
        <v>75</v>
      </c>
      <c r="J40" s="9">
        <v>7</v>
      </c>
      <c r="K40" s="9">
        <v>30</v>
      </c>
      <c r="L40" s="10">
        <f t="shared" si="0"/>
        <v>1206</v>
      </c>
    </row>
    <row r="41" spans="1:12" ht="12.75">
      <c r="A41" s="20" t="s">
        <v>49</v>
      </c>
      <c r="B41" s="9">
        <v>892</v>
      </c>
      <c r="C41" s="9">
        <v>12</v>
      </c>
      <c r="D41" s="9">
        <v>0</v>
      </c>
      <c r="E41" s="9">
        <v>56</v>
      </c>
      <c r="F41" s="9">
        <v>44</v>
      </c>
      <c r="G41" s="9">
        <v>33</v>
      </c>
      <c r="H41" s="9">
        <v>39</v>
      </c>
      <c r="I41" s="9">
        <v>63</v>
      </c>
      <c r="J41" s="9">
        <v>11</v>
      </c>
      <c r="K41" s="9">
        <v>15</v>
      </c>
      <c r="L41" s="10">
        <f t="shared" si="0"/>
        <v>1165</v>
      </c>
    </row>
    <row r="42" spans="1:12" ht="12.75">
      <c r="A42" s="20" t="s">
        <v>50</v>
      </c>
      <c r="B42" s="9">
        <v>934</v>
      </c>
      <c r="C42" s="9">
        <v>14</v>
      </c>
      <c r="D42" s="9">
        <v>0</v>
      </c>
      <c r="E42" s="9">
        <v>44</v>
      </c>
      <c r="F42" s="9">
        <v>33</v>
      </c>
      <c r="G42" s="9">
        <v>30</v>
      </c>
      <c r="H42" s="9">
        <v>29</v>
      </c>
      <c r="I42" s="9">
        <v>80</v>
      </c>
      <c r="J42" s="9">
        <v>10</v>
      </c>
      <c r="K42" s="9">
        <v>9</v>
      </c>
      <c r="L42" s="10">
        <f t="shared" si="0"/>
        <v>1183</v>
      </c>
    </row>
    <row r="43" spans="1:12" ht="12.75">
      <c r="A43" s="20" t="s">
        <v>51</v>
      </c>
      <c r="B43" s="9">
        <v>956</v>
      </c>
      <c r="C43" s="9">
        <v>14</v>
      </c>
      <c r="D43" s="9">
        <v>0</v>
      </c>
      <c r="E43" s="9">
        <v>44</v>
      </c>
      <c r="F43" s="9">
        <v>28</v>
      </c>
      <c r="G43" s="9">
        <v>31</v>
      </c>
      <c r="H43" s="9">
        <v>33</v>
      </c>
      <c r="I43" s="9">
        <v>71</v>
      </c>
      <c r="J43" s="9">
        <v>20</v>
      </c>
      <c r="K43" s="9">
        <v>5</v>
      </c>
      <c r="L43" s="10">
        <f t="shared" si="0"/>
        <v>1202</v>
      </c>
    </row>
    <row r="44" spans="1:12" ht="12.75">
      <c r="A44" s="20" t="s">
        <v>52</v>
      </c>
      <c r="B44" s="9">
        <v>1105</v>
      </c>
      <c r="C44" s="9">
        <v>12</v>
      </c>
      <c r="D44" s="9">
        <v>0</v>
      </c>
      <c r="E44" s="9">
        <v>46</v>
      </c>
      <c r="F44" s="9">
        <v>23</v>
      </c>
      <c r="G44" s="9">
        <v>22</v>
      </c>
      <c r="H44" s="9">
        <v>30</v>
      </c>
      <c r="I44" s="9">
        <v>103</v>
      </c>
      <c r="J44" s="9">
        <v>26</v>
      </c>
      <c r="K44" s="9">
        <v>6</v>
      </c>
      <c r="L44" s="10">
        <f t="shared" si="0"/>
        <v>1373</v>
      </c>
    </row>
    <row r="45" spans="1:12" ht="13.5" thickBot="1">
      <c r="A45" s="20" t="s">
        <v>53</v>
      </c>
      <c r="B45" s="9">
        <v>1105</v>
      </c>
      <c r="C45" s="9">
        <v>22</v>
      </c>
      <c r="D45" s="9">
        <v>0</v>
      </c>
      <c r="E45" s="9">
        <v>36</v>
      </c>
      <c r="F45" s="9">
        <v>15</v>
      </c>
      <c r="G45" s="9">
        <v>26</v>
      </c>
      <c r="H45" s="9">
        <v>25</v>
      </c>
      <c r="I45" s="9">
        <v>50</v>
      </c>
      <c r="J45" s="9">
        <v>16</v>
      </c>
      <c r="K45" s="9">
        <v>10</v>
      </c>
      <c r="L45" s="10">
        <f t="shared" si="0"/>
        <v>1305</v>
      </c>
    </row>
    <row r="46" spans="1:12" ht="12.75">
      <c r="A46" s="21" t="s">
        <v>19</v>
      </c>
      <c r="B46" s="11">
        <f aca="true" t="shared" si="1" ref="B46:L46">SUM(B15:B45)</f>
        <v>29843</v>
      </c>
      <c r="C46" s="11">
        <f t="shared" si="1"/>
        <v>371</v>
      </c>
      <c r="D46" s="11">
        <f t="shared" si="1"/>
        <v>0</v>
      </c>
      <c r="E46" s="11">
        <f t="shared" si="1"/>
        <v>1379</v>
      </c>
      <c r="F46" s="11">
        <f t="shared" si="1"/>
        <v>586</v>
      </c>
      <c r="G46" s="11">
        <f t="shared" si="1"/>
        <v>650</v>
      </c>
      <c r="H46" s="11">
        <f t="shared" si="1"/>
        <v>887</v>
      </c>
      <c r="I46" s="11">
        <f t="shared" si="1"/>
        <v>1883</v>
      </c>
      <c r="J46" s="11">
        <f t="shared" si="1"/>
        <v>386</v>
      </c>
      <c r="K46" s="11">
        <f t="shared" si="1"/>
        <v>347</v>
      </c>
      <c r="L46" s="12">
        <f t="shared" si="1"/>
        <v>36332</v>
      </c>
    </row>
    <row r="47" spans="1:12" ht="13.5" thickBot="1">
      <c r="A47" s="22" t="s">
        <v>54</v>
      </c>
      <c r="B47" s="13">
        <f aca="true" t="shared" si="2" ref="B47:L47">(B46/$M13)</f>
        <v>962.6774193548387</v>
      </c>
      <c r="C47" s="13">
        <f t="shared" si="2"/>
        <v>11.96774193548387</v>
      </c>
      <c r="D47" s="13">
        <f t="shared" si="2"/>
        <v>0</v>
      </c>
      <c r="E47" s="13">
        <f t="shared" si="2"/>
        <v>44.483870967741936</v>
      </c>
      <c r="F47" s="13">
        <f t="shared" si="2"/>
        <v>18.903225806451612</v>
      </c>
      <c r="G47" s="13">
        <f t="shared" si="2"/>
        <v>20.967741935483872</v>
      </c>
      <c r="H47" s="13">
        <f t="shared" si="2"/>
        <v>28.612903225806452</v>
      </c>
      <c r="I47" s="13">
        <f t="shared" si="2"/>
        <v>60.74193548387097</v>
      </c>
      <c r="J47" s="13">
        <f t="shared" si="2"/>
        <v>12.451612903225806</v>
      </c>
      <c r="K47" s="13">
        <f t="shared" si="2"/>
        <v>11.193548387096774</v>
      </c>
      <c r="L47" s="14">
        <f t="shared" si="2"/>
        <v>1172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9">
      <selection activeCell="C8" sqref="C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215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2499</v>
      </c>
      <c r="C15" s="9">
        <v>0</v>
      </c>
      <c r="D15" s="9">
        <v>0</v>
      </c>
      <c r="E15" s="9">
        <v>27.722960151802656</v>
      </c>
      <c r="F15" s="9">
        <v>0</v>
      </c>
      <c r="G15" s="9">
        <v>0</v>
      </c>
      <c r="H15" s="9">
        <v>12.277039848197344</v>
      </c>
      <c r="I15" s="9">
        <v>0</v>
      </c>
      <c r="J15" s="9">
        <v>55</v>
      </c>
      <c r="K15" s="9">
        <v>23</v>
      </c>
      <c r="L15" s="10">
        <f aca="true" t="shared" si="0" ref="L15:L45">SUM(B15:K15)</f>
        <v>2617</v>
      </c>
      <c r="M15" s="23" t="s">
        <v>59</v>
      </c>
    </row>
    <row r="16" spans="1:13" ht="12.75">
      <c r="A16" s="20" t="s">
        <v>24</v>
      </c>
      <c r="B16" s="9">
        <v>2669</v>
      </c>
      <c r="C16" s="9">
        <v>0</v>
      </c>
      <c r="D16" s="9">
        <v>0</v>
      </c>
      <c r="E16" s="9">
        <v>58.84054325955734</v>
      </c>
      <c r="F16" s="9">
        <v>0</v>
      </c>
      <c r="G16" s="9">
        <v>0</v>
      </c>
      <c r="H16" s="9">
        <v>23.159456740442657</v>
      </c>
      <c r="I16" s="9">
        <v>0</v>
      </c>
      <c r="J16" s="9">
        <v>415</v>
      </c>
      <c r="K16" s="9">
        <v>34</v>
      </c>
      <c r="L16" s="10">
        <f t="shared" si="0"/>
        <v>3200</v>
      </c>
      <c r="M16" s="28"/>
    </row>
    <row r="17" spans="1:13" ht="12.75">
      <c r="A17" s="20" t="s">
        <v>25</v>
      </c>
      <c r="B17" s="9">
        <v>2504</v>
      </c>
      <c r="C17" s="9">
        <v>0</v>
      </c>
      <c r="D17" s="9">
        <v>0</v>
      </c>
      <c r="E17" s="9">
        <v>62.8875168821146</v>
      </c>
      <c r="F17" s="9">
        <v>0</v>
      </c>
      <c r="G17" s="9">
        <v>0</v>
      </c>
      <c r="H17" s="9">
        <v>25.112483117885397</v>
      </c>
      <c r="I17" s="9">
        <v>0</v>
      </c>
      <c r="J17" s="9">
        <v>289</v>
      </c>
      <c r="K17" s="9">
        <v>29</v>
      </c>
      <c r="L17" s="10">
        <f t="shared" si="0"/>
        <v>2910</v>
      </c>
      <c r="M17" s="28"/>
    </row>
    <row r="18" spans="1:13" ht="12.75">
      <c r="A18" s="20" t="s">
        <v>26</v>
      </c>
      <c r="B18" s="9">
        <v>3637</v>
      </c>
      <c r="C18" s="9">
        <v>0</v>
      </c>
      <c r="D18" s="9">
        <v>0</v>
      </c>
      <c r="E18" s="9">
        <v>43.688729874776385</v>
      </c>
      <c r="F18" s="9">
        <v>0</v>
      </c>
      <c r="G18" s="9">
        <v>0</v>
      </c>
      <c r="H18" s="9">
        <v>22.311270125223615</v>
      </c>
      <c r="I18" s="9">
        <v>0</v>
      </c>
      <c r="J18" s="9">
        <v>147</v>
      </c>
      <c r="K18" s="9">
        <v>30</v>
      </c>
      <c r="L18" s="10">
        <f t="shared" si="0"/>
        <v>3880</v>
      </c>
      <c r="M18" s="28"/>
    </row>
    <row r="19" spans="1:13" ht="12.75">
      <c r="A19" s="20" t="s">
        <v>27</v>
      </c>
      <c r="B19" s="9">
        <v>2449</v>
      </c>
      <c r="C19" s="9">
        <v>0</v>
      </c>
      <c r="D19" s="9">
        <v>0</v>
      </c>
      <c r="E19" s="9">
        <v>101.75152129817444</v>
      </c>
      <c r="F19" s="9">
        <v>0</v>
      </c>
      <c r="G19" s="9">
        <v>0</v>
      </c>
      <c r="H19" s="9">
        <v>52.24847870182556</v>
      </c>
      <c r="I19" s="9">
        <v>0</v>
      </c>
      <c r="J19" s="9">
        <v>761</v>
      </c>
      <c r="K19" s="9">
        <v>17</v>
      </c>
      <c r="L19" s="10">
        <f t="shared" si="0"/>
        <v>3381</v>
      </c>
      <c r="M19" s="28"/>
    </row>
    <row r="20" spans="1:13" ht="12.75">
      <c r="A20" s="20" t="s">
        <v>28</v>
      </c>
      <c r="B20" s="9">
        <v>2049</v>
      </c>
      <c r="C20" s="9">
        <v>0</v>
      </c>
      <c r="D20" s="9">
        <v>0</v>
      </c>
      <c r="E20" s="9">
        <v>89.68382352941177</v>
      </c>
      <c r="F20" s="9">
        <v>0</v>
      </c>
      <c r="G20" s="9">
        <v>0</v>
      </c>
      <c r="H20" s="9">
        <v>106.31617647058823</v>
      </c>
      <c r="I20" s="9">
        <v>0</v>
      </c>
      <c r="J20" s="9">
        <v>1023</v>
      </c>
      <c r="K20" s="9">
        <v>20</v>
      </c>
      <c r="L20" s="10">
        <f t="shared" si="0"/>
        <v>3288</v>
      </c>
      <c r="M20" s="28"/>
    </row>
    <row r="21" spans="1:13" ht="12.75">
      <c r="A21" s="20" t="s">
        <v>29</v>
      </c>
      <c r="B21" s="9">
        <v>2249</v>
      </c>
      <c r="C21" s="9">
        <v>0</v>
      </c>
      <c r="D21" s="9">
        <v>0</v>
      </c>
      <c r="E21" s="9">
        <v>126.71662571662571</v>
      </c>
      <c r="F21" s="9">
        <v>0</v>
      </c>
      <c r="G21" s="9">
        <v>0</v>
      </c>
      <c r="H21" s="9">
        <v>42.283374283374286</v>
      </c>
      <c r="I21" s="9">
        <v>0</v>
      </c>
      <c r="J21" s="9">
        <v>974</v>
      </c>
      <c r="K21" s="9">
        <v>20</v>
      </c>
      <c r="L21" s="10">
        <f t="shared" si="0"/>
        <v>3412</v>
      </c>
      <c r="M21" s="28"/>
    </row>
    <row r="22" spans="1:13" ht="12.75">
      <c r="A22" s="20" t="s">
        <v>30</v>
      </c>
      <c r="B22" s="9">
        <v>2257</v>
      </c>
      <c r="C22" s="9">
        <v>0</v>
      </c>
      <c r="D22" s="9">
        <v>0</v>
      </c>
      <c r="E22" s="9">
        <v>116.63333333333333</v>
      </c>
      <c r="F22" s="9">
        <v>0</v>
      </c>
      <c r="G22" s="9">
        <v>0</v>
      </c>
      <c r="H22" s="9">
        <v>60.36666666666666</v>
      </c>
      <c r="I22" s="9">
        <v>0</v>
      </c>
      <c r="J22" s="9">
        <v>951</v>
      </c>
      <c r="K22" s="9">
        <v>24</v>
      </c>
      <c r="L22" s="10">
        <f t="shared" si="0"/>
        <v>3409</v>
      </c>
      <c r="M22" s="28"/>
    </row>
    <row r="23" spans="1:13" ht="12.75">
      <c r="A23" s="20" t="s">
        <v>31</v>
      </c>
      <c r="B23" s="9">
        <v>2862</v>
      </c>
      <c r="C23" s="9">
        <v>0</v>
      </c>
      <c r="D23" s="9">
        <v>0</v>
      </c>
      <c r="E23" s="9">
        <v>136.59336419753086</v>
      </c>
      <c r="F23" s="9">
        <v>0</v>
      </c>
      <c r="G23" s="9">
        <v>0</v>
      </c>
      <c r="H23" s="9">
        <v>53.40663580246914</v>
      </c>
      <c r="I23" s="9">
        <v>0</v>
      </c>
      <c r="J23" s="9">
        <v>881</v>
      </c>
      <c r="K23" s="9">
        <v>31</v>
      </c>
      <c r="L23" s="10">
        <f t="shared" si="0"/>
        <v>3964</v>
      </c>
      <c r="M23" s="28"/>
    </row>
    <row r="24" spans="1:13" ht="12.75">
      <c r="A24" s="20" t="s">
        <v>32</v>
      </c>
      <c r="B24" s="9">
        <v>2599</v>
      </c>
      <c r="C24" s="9">
        <v>0</v>
      </c>
      <c r="D24" s="9">
        <v>0</v>
      </c>
      <c r="E24" s="9">
        <v>101.15989340439705</v>
      </c>
      <c r="F24" s="9">
        <v>0</v>
      </c>
      <c r="G24" s="9">
        <v>0</v>
      </c>
      <c r="H24" s="9">
        <v>42.84010659560294</v>
      </c>
      <c r="I24" s="9">
        <v>0</v>
      </c>
      <c r="J24" s="9">
        <v>657</v>
      </c>
      <c r="K24" s="9">
        <v>47</v>
      </c>
      <c r="L24" s="10">
        <f t="shared" si="0"/>
        <v>3446.9999999999995</v>
      </c>
      <c r="M24" s="28"/>
    </row>
    <row r="25" spans="1:13" ht="12.75">
      <c r="A25" s="20" t="s">
        <v>33</v>
      </c>
      <c r="B25" s="9">
        <v>2969</v>
      </c>
      <c r="C25" s="9">
        <v>0</v>
      </c>
      <c r="D25" s="9">
        <v>0</v>
      </c>
      <c r="E25" s="9">
        <v>64.79638009049773</v>
      </c>
      <c r="F25" s="9">
        <v>0</v>
      </c>
      <c r="G25" s="9">
        <v>0</v>
      </c>
      <c r="H25" s="9">
        <v>44.203619909502265</v>
      </c>
      <c r="I25" s="9">
        <v>0</v>
      </c>
      <c r="J25" s="9">
        <v>146</v>
      </c>
      <c r="K25" s="9">
        <v>75</v>
      </c>
      <c r="L25" s="10">
        <f t="shared" si="0"/>
        <v>3299</v>
      </c>
      <c r="M25" s="28"/>
    </row>
    <row r="26" spans="1:13" ht="12.75">
      <c r="A26" s="20" t="s">
        <v>34</v>
      </c>
      <c r="B26" s="9">
        <v>2657</v>
      </c>
      <c r="C26" s="9">
        <v>0</v>
      </c>
      <c r="D26" s="9">
        <v>0</v>
      </c>
      <c r="E26" s="9">
        <v>83.19761904761906</v>
      </c>
      <c r="F26" s="9">
        <v>0</v>
      </c>
      <c r="G26" s="9">
        <v>0</v>
      </c>
      <c r="H26" s="9">
        <v>82.80238095238096</v>
      </c>
      <c r="I26" s="9">
        <v>0</v>
      </c>
      <c r="J26" s="9">
        <v>768</v>
      </c>
      <c r="K26" s="9">
        <v>27</v>
      </c>
      <c r="L26" s="10">
        <f t="shared" si="0"/>
        <v>3618</v>
      </c>
      <c r="M26" s="28"/>
    </row>
    <row r="27" spans="1:13" ht="12.75">
      <c r="A27" s="20" t="s">
        <v>35</v>
      </c>
      <c r="B27" s="9">
        <v>2425</v>
      </c>
      <c r="C27" s="9">
        <v>0</v>
      </c>
      <c r="D27" s="9">
        <v>0</v>
      </c>
      <c r="E27" s="9">
        <v>74.85294117647058</v>
      </c>
      <c r="F27" s="9">
        <v>0</v>
      </c>
      <c r="G27" s="9">
        <v>0</v>
      </c>
      <c r="H27" s="9">
        <v>119.14705882352939</v>
      </c>
      <c r="I27" s="9">
        <v>0</v>
      </c>
      <c r="J27" s="9">
        <v>1012</v>
      </c>
      <c r="K27" s="9">
        <v>9</v>
      </c>
      <c r="L27" s="10">
        <f t="shared" si="0"/>
        <v>3640</v>
      </c>
      <c r="M27" s="28"/>
    </row>
    <row r="28" spans="1:12" ht="12.75">
      <c r="A28" s="20">
        <v>14</v>
      </c>
      <c r="B28" s="9">
        <v>2375</v>
      </c>
      <c r="C28" s="9">
        <v>0</v>
      </c>
      <c r="D28" s="9">
        <v>0</v>
      </c>
      <c r="E28" s="9">
        <v>128.2804347826087</v>
      </c>
      <c r="F28" s="9">
        <v>0</v>
      </c>
      <c r="G28" s="9">
        <v>0</v>
      </c>
      <c r="H28" s="9">
        <v>68.7195652173913</v>
      </c>
      <c r="I28" s="9">
        <v>0</v>
      </c>
      <c r="J28" s="9">
        <v>1000</v>
      </c>
      <c r="K28" s="9">
        <v>28</v>
      </c>
      <c r="L28" s="10">
        <f t="shared" si="0"/>
        <v>3600</v>
      </c>
    </row>
    <row r="29" spans="1:12" ht="12.75">
      <c r="A29" s="20" t="s">
        <v>37</v>
      </c>
      <c r="B29" s="9">
        <v>2362</v>
      </c>
      <c r="C29" s="9">
        <v>0</v>
      </c>
      <c r="D29" s="9">
        <v>0</v>
      </c>
      <c r="E29" s="9">
        <v>147.93240093240095</v>
      </c>
      <c r="F29" s="9">
        <v>0</v>
      </c>
      <c r="G29" s="9">
        <v>0</v>
      </c>
      <c r="H29" s="9">
        <v>61.067599067599076</v>
      </c>
      <c r="I29" s="9">
        <v>0</v>
      </c>
      <c r="J29" s="9">
        <v>1062</v>
      </c>
      <c r="K29" s="9">
        <v>24</v>
      </c>
      <c r="L29" s="10">
        <f t="shared" si="0"/>
        <v>3657</v>
      </c>
    </row>
    <row r="30" spans="1:12" ht="12.75">
      <c r="A30" s="20" t="s">
        <v>38</v>
      </c>
      <c r="B30" s="9">
        <v>3426</v>
      </c>
      <c r="C30" s="9">
        <v>0</v>
      </c>
      <c r="D30" s="9">
        <v>0</v>
      </c>
      <c r="E30" s="9">
        <v>186.2609243697479</v>
      </c>
      <c r="F30" s="9">
        <v>0</v>
      </c>
      <c r="G30" s="9">
        <v>0</v>
      </c>
      <c r="H30" s="9">
        <v>70.7390756302521</v>
      </c>
      <c r="I30" s="9">
        <v>0</v>
      </c>
      <c r="J30" s="9">
        <v>1035</v>
      </c>
      <c r="K30" s="9">
        <v>34</v>
      </c>
      <c r="L30" s="10">
        <f t="shared" si="0"/>
        <v>4752</v>
      </c>
    </row>
    <row r="31" spans="1:12" ht="12.75">
      <c r="A31" s="20" t="s">
        <v>39</v>
      </c>
      <c r="B31" s="9">
        <v>3028</v>
      </c>
      <c r="C31" s="9">
        <v>0</v>
      </c>
      <c r="D31" s="9">
        <v>0</v>
      </c>
      <c r="E31" s="9">
        <v>130.9785062961355</v>
      </c>
      <c r="F31" s="9">
        <v>0</v>
      </c>
      <c r="G31" s="9">
        <v>0</v>
      </c>
      <c r="H31" s="9">
        <v>46.02149370386452</v>
      </c>
      <c r="I31" s="9">
        <v>0</v>
      </c>
      <c r="J31" s="9">
        <v>633</v>
      </c>
      <c r="K31" s="9">
        <v>32</v>
      </c>
      <c r="L31" s="10">
        <f t="shared" si="0"/>
        <v>3870</v>
      </c>
    </row>
    <row r="32" spans="1:12" ht="12.75">
      <c r="A32" s="20" t="s">
        <v>40</v>
      </c>
      <c r="B32" s="9">
        <v>3620</v>
      </c>
      <c r="C32" s="9">
        <v>0</v>
      </c>
      <c r="D32" s="9">
        <v>0</v>
      </c>
      <c r="E32" s="9">
        <v>37.37744641192917</v>
      </c>
      <c r="F32" s="9">
        <v>0</v>
      </c>
      <c r="G32" s="9">
        <v>0</v>
      </c>
      <c r="H32" s="9">
        <v>86.62255358807082</v>
      </c>
      <c r="I32" s="9">
        <v>0</v>
      </c>
      <c r="J32" s="9">
        <v>138</v>
      </c>
      <c r="K32" s="9">
        <v>47</v>
      </c>
      <c r="L32" s="10">
        <f t="shared" si="0"/>
        <v>3929</v>
      </c>
    </row>
    <row r="33" spans="1:12" ht="12.75">
      <c r="A33" s="20" t="s">
        <v>41</v>
      </c>
      <c r="B33" s="9">
        <v>3011</v>
      </c>
      <c r="C33" s="9">
        <v>0</v>
      </c>
      <c r="D33" s="9">
        <v>0</v>
      </c>
      <c r="E33" s="9">
        <v>57.720000000000006</v>
      </c>
      <c r="F33" s="9">
        <v>0</v>
      </c>
      <c r="G33" s="9">
        <v>0</v>
      </c>
      <c r="H33" s="9">
        <v>90.28</v>
      </c>
      <c r="I33" s="9">
        <v>0</v>
      </c>
      <c r="J33" s="9">
        <v>901</v>
      </c>
      <c r="K33" s="9">
        <v>26</v>
      </c>
      <c r="L33" s="10">
        <f t="shared" si="0"/>
        <v>4086</v>
      </c>
    </row>
    <row r="34" spans="1:12" ht="12.75">
      <c r="A34" s="20" t="s">
        <v>42</v>
      </c>
      <c r="B34" s="9">
        <v>2841</v>
      </c>
      <c r="C34" s="9">
        <v>0</v>
      </c>
      <c r="D34" s="9">
        <v>0</v>
      </c>
      <c r="E34" s="9">
        <v>61.134433962264154</v>
      </c>
      <c r="F34" s="9">
        <v>0</v>
      </c>
      <c r="G34" s="9">
        <v>0</v>
      </c>
      <c r="H34" s="9">
        <v>156.86556603773585</v>
      </c>
      <c r="I34" s="9">
        <v>0</v>
      </c>
      <c r="J34" s="9">
        <v>1115</v>
      </c>
      <c r="K34" s="9">
        <v>16</v>
      </c>
      <c r="L34" s="10">
        <f t="shared" si="0"/>
        <v>4190</v>
      </c>
    </row>
    <row r="35" spans="1:12" ht="12.75">
      <c r="A35" s="20" t="s">
        <v>43</v>
      </c>
      <c r="B35" s="9">
        <v>2608</v>
      </c>
      <c r="C35" s="9">
        <v>0</v>
      </c>
      <c r="D35" s="9">
        <v>0</v>
      </c>
      <c r="E35" s="9">
        <v>112.23606557377047</v>
      </c>
      <c r="F35" s="9">
        <v>0</v>
      </c>
      <c r="G35" s="9">
        <v>0</v>
      </c>
      <c r="H35" s="9">
        <v>63.76393442622951</v>
      </c>
      <c r="I35" s="9">
        <v>0</v>
      </c>
      <c r="J35" s="9">
        <v>1070</v>
      </c>
      <c r="K35" s="9">
        <v>9</v>
      </c>
      <c r="L35" s="10">
        <f t="shared" si="0"/>
        <v>3862.9999999999995</v>
      </c>
    </row>
    <row r="36" spans="1:12" ht="12.75">
      <c r="A36" s="20" t="s">
        <v>44</v>
      </c>
      <c r="B36" s="9">
        <v>2706</v>
      </c>
      <c r="C36" s="9">
        <v>0</v>
      </c>
      <c r="D36" s="9">
        <v>0</v>
      </c>
      <c r="E36" s="9">
        <v>152.28968253968253</v>
      </c>
      <c r="F36" s="9">
        <v>0</v>
      </c>
      <c r="G36" s="9">
        <v>0</v>
      </c>
      <c r="H36" s="9">
        <v>70.71031746031744</v>
      </c>
      <c r="I36" s="9">
        <v>0</v>
      </c>
      <c r="J36" s="9">
        <v>1010</v>
      </c>
      <c r="K36" s="9">
        <v>20</v>
      </c>
      <c r="L36" s="10">
        <f t="shared" si="0"/>
        <v>3959</v>
      </c>
    </row>
    <row r="37" spans="1:12" ht="12.75">
      <c r="A37" s="20" t="s">
        <v>45</v>
      </c>
      <c r="B37" s="9">
        <v>3444</v>
      </c>
      <c r="C37" s="9">
        <v>0</v>
      </c>
      <c r="D37" s="9">
        <v>0</v>
      </c>
      <c r="E37" s="9">
        <v>128.03271939328278</v>
      </c>
      <c r="F37" s="9">
        <v>0</v>
      </c>
      <c r="G37" s="9">
        <v>0</v>
      </c>
      <c r="H37" s="9">
        <v>71.96728060671722</v>
      </c>
      <c r="I37" s="9">
        <v>0</v>
      </c>
      <c r="J37" s="9">
        <v>1001</v>
      </c>
      <c r="K37" s="9">
        <v>39</v>
      </c>
      <c r="L37" s="10">
        <f t="shared" si="0"/>
        <v>4684</v>
      </c>
    </row>
    <row r="38" spans="1:12" ht="12.75">
      <c r="A38" s="20" t="s">
        <v>46</v>
      </c>
      <c r="B38" s="9">
        <v>3211</v>
      </c>
      <c r="C38" s="9">
        <v>0</v>
      </c>
      <c r="D38" s="9">
        <v>0</v>
      </c>
      <c r="E38" s="9">
        <v>88.2038961038961</v>
      </c>
      <c r="F38" s="9">
        <v>0</v>
      </c>
      <c r="G38" s="9">
        <v>0</v>
      </c>
      <c r="H38" s="9">
        <v>40.796103896103894</v>
      </c>
      <c r="I38" s="9">
        <v>0</v>
      </c>
      <c r="J38" s="9">
        <v>626</v>
      </c>
      <c r="K38" s="9">
        <v>42</v>
      </c>
      <c r="L38" s="10">
        <f t="shared" si="0"/>
        <v>4008</v>
      </c>
    </row>
    <row r="39" spans="1:12" ht="12.75">
      <c r="A39" s="20" t="s">
        <v>47</v>
      </c>
      <c r="B39" s="9">
        <v>3913</v>
      </c>
      <c r="C39" s="9">
        <v>0</v>
      </c>
      <c r="D39" s="9">
        <v>0</v>
      </c>
      <c r="E39" s="9">
        <v>72.05994005994006</v>
      </c>
      <c r="F39" s="9">
        <v>0</v>
      </c>
      <c r="G39" s="9">
        <v>0</v>
      </c>
      <c r="H39" s="9">
        <v>33.94005994005994</v>
      </c>
      <c r="I39" s="9">
        <v>0</v>
      </c>
      <c r="J39" s="9">
        <v>127</v>
      </c>
      <c r="K39" s="9">
        <v>81</v>
      </c>
      <c r="L39" s="10">
        <f t="shared" si="0"/>
        <v>4227</v>
      </c>
    </row>
    <row r="40" spans="1:12" ht="12.75">
      <c r="A40" s="20" t="s">
        <v>48</v>
      </c>
      <c r="B40" s="9">
        <v>3088</v>
      </c>
      <c r="C40" s="9">
        <v>0</v>
      </c>
      <c r="D40" s="9">
        <v>0</v>
      </c>
      <c r="E40" s="9">
        <v>72.75388026607538</v>
      </c>
      <c r="F40" s="9">
        <v>0</v>
      </c>
      <c r="G40" s="9">
        <v>0</v>
      </c>
      <c r="H40" s="9">
        <v>90.24611973392462</v>
      </c>
      <c r="I40" s="9">
        <v>0</v>
      </c>
      <c r="J40" s="9">
        <v>912</v>
      </c>
      <c r="K40" s="9">
        <v>30</v>
      </c>
      <c r="L40" s="10">
        <f t="shared" si="0"/>
        <v>4193</v>
      </c>
    </row>
    <row r="41" spans="1:12" ht="12.75">
      <c r="A41" s="20" t="s">
        <v>49</v>
      </c>
      <c r="B41" s="9">
        <v>2607</v>
      </c>
      <c r="C41" s="9">
        <v>0</v>
      </c>
      <c r="D41" s="9">
        <v>0</v>
      </c>
      <c r="E41" s="9">
        <v>88.61735261401556</v>
      </c>
      <c r="F41" s="9">
        <v>0</v>
      </c>
      <c r="G41" s="9">
        <v>0</v>
      </c>
      <c r="H41" s="9">
        <v>94.38264738598443</v>
      </c>
      <c r="I41" s="9">
        <v>0</v>
      </c>
      <c r="J41" s="9">
        <v>974</v>
      </c>
      <c r="K41" s="9">
        <v>38</v>
      </c>
      <c r="L41" s="10">
        <f t="shared" si="0"/>
        <v>3802</v>
      </c>
    </row>
    <row r="42" spans="1:12" ht="12.75">
      <c r="A42" s="20" t="s">
        <v>50</v>
      </c>
      <c r="B42" s="9">
        <v>2691</v>
      </c>
      <c r="C42" s="9">
        <v>0</v>
      </c>
      <c r="D42" s="9">
        <v>0</v>
      </c>
      <c r="E42" s="9">
        <v>126.31724683544303</v>
      </c>
      <c r="F42" s="9">
        <v>0</v>
      </c>
      <c r="G42" s="9">
        <v>0</v>
      </c>
      <c r="H42" s="9">
        <v>54.68275316455696</v>
      </c>
      <c r="I42" s="9">
        <v>0</v>
      </c>
      <c r="J42" s="9">
        <v>944</v>
      </c>
      <c r="K42" s="9">
        <v>29</v>
      </c>
      <c r="L42" s="10">
        <f t="shared" si="0"/>
        <v>3845</v>
      </c>
    </row>
    <row r="43" spans="1:12" ht="12.75">
      <c r="A43" s="20" t="s">
        <v>51</v>
      </c>
      <c r="B43" s="9">
        <v>2614</v>
      </c>
      <c r="C43" s="9">
        <v>0</v>
      </c>
      <c r="D43" s="9">
        <v>0</v>
      </c>
      <c r="E43" s="9">
        <v>139.31555333998006</v>
      </c>
      <c r="F43" s="9">
        <v>0</v>
      </c>
      <c r="G43" s="9">
        <v>0</v>
      </c>
      <c r="H43" s="9">
        <v>63.68444666001994</v>
      </c>
      <c r="I43" s="9">
        <v>0</v>
      </c>
      <c r="J43" s="9">
        <v>909</v>
      </c>
      <c r="K43" s="9">
        <v>24</v>
      </c>
      <c r="L43" s="10">
        <f t="shared" si="0"/>
        <v>3750</v>
      </c>
    </row>
    <row r="44" spans="1:12" ht="12.75">
      <c r="A44" s="20" t="s">
        <v>52</v>
      </c>
      <c r="B44" s="9">
        <v>3808</v>
      </c>
      <c r="C44" s="9">
        <v>0</v>
      </c>
      <c r="D44" s="9">
        <v>0</v>
      </c>
      <c r="E44" s="9">
        <v>141.00377632534494</v>
      </c>
      <c r="F44" s="9">
        <v>0</v>
      </c>
      <c r="G44" s="9">
        <v>0</v>
      </c>
      <c r="H44" s="9">
        <v>67.99622367465504</v>
      </c>
      <c r="I44" s="9">
        <v>0</v>
      </c>
      <c r="J44" s="9">
        <v>881</v>
      </c>
      <c r="K44" s="9">
        <v>25</v>
      </c>
      <c r="L44" s="10">
        <f t="shared" si="0"/>
        <v>4923</v>
      </c>
    </row>
    <row r="45" spans="1:12" ht="13.5" thickBot="1">
      <c r="A45" s="20" t="s">
        <v>53</v>
      </c>
      <c r="B45" s="9">
        <v>3441</v>
      </c>
      <c r="C45" s="9">
        <v>0</v>
      </c>
      <c r="D45" s="9">
        <v>0</v>
      </c>
      <c r="E45" s="9">
        <v>100.18954248366012</v>
      </c>
      <c r="F45" s="9">
        <v>0</v>
      </c>
      <c r="G45" s="9">
        <v>0</v>
      </c>
      <c r="H45" s="9">
        <v>50.810457516339866</v>
      </c>
      <c r="I45" s="9">
        <v>0</v>
      </c>
      <c r="J45" s="9">
        <v>520</v>
      </c>
      <c r="K45" s="9">
        <v>35</v>
      </c>
      <c r="L45" s="10">
        <f t="shared" si="0"/>
        <v>4147</v>
      </c>
    </row>
    <row r="46" spans="1:12" ht="12.75">
      <c r="A46" s="21" t="s">
        <v>19</v>
      </c>
      <c r="B46" s="11">
        <f aca="true" t="shared" si="1" ref="B46:L46">SUM(B15:B45)</f>
        <v>88619</v>
      </c>
      <c r="C46" s="11">
        <f t="shared" si="1"/>
        <v>0</v>
      </c>
      <c r="D46" s="11">
        <f t="shared" si="1"/>
        <v>0</v>
      </c>
      <c r="E46" s="11">
        <f t="shared" si="1"/>
        <v>3059.2290542524893</v>
      </c>
      <c r="F46" s="11">
        <f t="shared" si="1"/>
        <v>0</v>
      </c>
      <c r="G46" s="11">
        <f t="shared" si="1"/>
        <v>0</v>
      </c>
      <c r="H46" s="11">
        <f t="shared" si="1"/>
        <v>1969.7709457475107</v>
      </c>
      <c r="I46" s="11">
        <f t="shared" si="1"/>
        <v>0</v>
      </c>
      <c r="J46" s="11">
        <f t="shared" si="1"/>
        <v>22937</v>
      </c>
      <c r="K46" s="11">
        <f t="shared" si="1"/>
        <v>965</v>
      </c>
      <c r="L46" s="12">
        <f t="shared" si="1"/>
        <v>117550</v>
      </c>
    </row>
    <row r="47" spans="1:12" ht="13.5" thickBot="1">
      <c r="A47" s="22" t="s">
        <v>54</v>
      </c>
      <c r="B47" s="13">
        <f aca="true" t="shared" si="2" ref="B47:L47">(B46/$M13)</f>
        <v>2858.6774193548385</v>
      </c>
      <c r="C47" s="13">
        <f t="shared" si="2"/>
        <v>0</v>
      </c>
      <c r="D47" s="13">
        <f t="shared" si="2"/>
        <v>0</v>
      </c>
      <c r="E47" s="13">
        <f t="shared" si="2"/>
        <v>98.6848082016932</v>
      </c>
      <c r="F47" s="13">
        <f t="shared" si="2"/>
        <v>0</v>
      </c>
      <c r="G47" s="13">
        <f t="shared" si="2"/>
        <v>0</v>
      </c>
      <c r="H47" s="13">
        <f t="shared" si="2"/>
        <v>63.5409982499197</v>
      </c>
      <c r="I47" s="13">
        <f t="shared" si="2"/>
        <v>0</v>
      </c>
      <c r="J47" s="13">
        <f t="shared" si="2"/>
        <v>739.9032258064516</v>
      </c>
      <c r="K47" s="13">
        <f t="shared" si="2"/>
        <v>31.129032258064516</v>
      </c>
      <c r="L47" s="14">
        <f t="shared" si="2"/>
        <v>3791.935483870968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2015-02-10T18:57:35Z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Enero</vt:lpwstr>
  </property>
  <property fmtid="{D5CDD505-2E9C-101B-9397-08002B2CF9AE}" pid="4" name="ContentTy">
    <vt:lpwstr>Documento</vt:lpwstr>
  </property>
  <property fmtid="{D5CDD505-2E9C-101B-9397-08002B2CF9AE}" pid="5" name="A">
    <vt:lpwstr>2015</vt:lpwstr>
  </property>
  <property fmtid="{D5CDD505-2E9C-101B-9397-08002B2CF9AE}" pid="6" name="URL Documen">
    <vt:lpwstr>/PasadasVehiculares/Vehic-ENERO-2015.xls</vt:lpwstr>
  </property>
  <property fmtid="{D5CDD505-2E9C-101B-9397-08002B2CF9AE}" pid="7" name="N_M">
    <vt:lpwstr>1.00000000000000</vt:lpwstr>
  </property>
</Properties>
</file>