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29040" windowHeight="15840" tabRatio="875" activeTab="0"/>
  </bookViews>
  <sheets>
    <sheet name="Cristo-Redentor-Dic-22-Set-Orie" sheetId="3" r:id="rId1"/>
    <sheet name="Chaimavida-Dic-22-ambos-senti" sheetId="1" r:id="rId2"/>
    <sheet name="Chaimavida-Dic 22-sent-Bulnes" sheetId="6" r:id="rId3"/>
    <sheet name="Chaimavida-Dic-22-sent-Concep" sheetId="7" r:id="rId4"/>
    <sheet name="Las-Raices-Dic-22-ambos-sent" sheetId="4" r:id="rId5"/>
    <sheet name="Las-Raices-Dic-22-sent-Curacaut" sheetId="8" r:id="rId6"/>
    <sheet name="Las-Raices-Dic-22-sent-Lonquim" sheetId="9" r:id="rId7"/>
    <sheet name="San-Roque-Dic-22-ambos-sentid" sheetId="5" r:id="rId8"/>
    <sheet name="San-Roque-Dic-22-sent-SantJuana" sheetId="10" r:id="rId9"/>
    <sheet name="San-Roque-Dic-22-sent-Nacimient" sheetId="11" r:id="rId10"/>
  </sheets>
  <definedNames/>
  <calcPr calcId="181029"/>
  <extLst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<sst xmlns="http://schemas.openxmlformats.org/spreadsheetml/2006/main" count="614" uniqueCount="76">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</sst>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>
      <alignment horizontal="right"/>
    </xf>
    <xf numFmtId="37" fontId="5" fillId="0" borderId="9" xfId="0" applyNumberFormat="1" applyFont="1" applyBorder="1" applyAlignment="1">
      <alignment horizontal="right"/>
    </xf>
    <xf numFmtId="37" fontId="0" fillId="0" borderId="0" xfId="0" applyNumberFormat="1"/>
    <xf numFmtId="3" fontId="4" fillId="0" borderId="0" xfId="0" applyNumberFormat="1" applyFont="1"/>
    <xf numFmtId="0" fontId="7" fillId="0" borderId="0" xfId="0" applyFont="1"/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7" fontId="10" fillId="0" borderId="0" xfId="0" applyNumberFormat="1" applyFont="1" applyProtection="1">
      <protection locked="0"/>
    </xf>
    <xf numFmtId="37" fontId="4" fillId="0" borderId="0" xfId="0" applyNumberFormat="1" applyFont="1"/>
    <xf numFmtId="37" fontId="12" fillId="0" borderId="0" xfId="0" applyNumberFormat="1" applyFont="1"/>
    <xf numFmtId="37" fontId="13" fillId="0" borderId="0" xfId="0" applyNumberFormat="1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37" fontId="1" fillId="0" borderId="0" xfId="0" applyNumberFormat="1" applyFont="1"/>
    <xf numFmtId="37" fontId="0" fillId="0" borderId="0" xfId="0" applyNumberFormat="1" applyFont="1"/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/>
    <xf numFmtId="0" fontId="5" fillId="0" borderId="12" xfId="0" applyFont="1" applyBorder="1" applyAlignment="1" quotePrefix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6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51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518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3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7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29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28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19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43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51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518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49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49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64"/>
  <sheetViews>
    <sheetView tabSelected="1" workbookViewId="0" topLeftCell="A1">
      <selection activeCell="C6" sqref="C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335</v>
      </c>
      <c r="C15" s="9">
        <v>2</v>
      </c>
      <c r="D15" s="9">
        <v>18</v>
      </c>
      <c r="E15" s="9">
        <v>4</v>
      </c>
      <c r="F15" s="9">
        <v>10</v>
      </c>
      <c r="G15" s="9">
        <v>538</v>
      </c>
      <c r="H15" s="9">
        <v>7</v>
      </c>
      <c r="I15" s="9">
        <v>183</v>
      </c>
      <c r="J15" s="9">
        <v>77</v>
      </c>
      <c r="K15" s="9">
        <v>19</v>
      </c>
      <c r="L15" s="10">
        <f aca="true" t="shared" si="0" ref="L15:L45">SUM(B15:K15)</f>
        <v>1193</v>
      </c>
      <c r="M15" s="23" t="s">
        <v>57</v>
      </c>
    </row>
    <row r="16" spans="1:12" ht="12.75">
      <c r="A16" s="20" t="s">
        <v>22</v>
      </c>
      <c r="B16" s="9">
        <v>504</v>
      </c>
      <c r="C16" s="9">
        <v>5</v>
      </c>
      <c r="D16" s="9">
        <v>13</v>
      </c>
      <c r="E16" s="9">
        <v>6</v>
      </c>
      <c r="F16" s="9">
        <v>7</v>
      </c>
      <c r="G16" s="9">
        <v>417</v>
      </c>
      <c r="H16" s="9">
        <v>8</v>
      </c>
      <c r="I16" s="9">
        <v>239</v>
      </c>
      <c r="J16" s="9">
        <v>111</v>
      </c>
      <c r="K16" s="9">
        <v>40</v>
      </c>
      <c r="L16" s="10">
        <f t="shared" si="0"/>
        <v>1350</v>
      </c>
    </row>
    <row r="17" spans="1:12" ht="12.75">
      <c r="A17" s="20" t="s">
        <v>23</v>
      </c>
      <c r="B17" s="9">
        <v>359</v>
      </c>
      <c r="C17" s="9">
        <v>0</v>
      </c>
      <c r="D17" s="9">
        <v>16</v>
      </c>
      <c r="E17" s="9">
        <v>5</v>
      </c>
      <c r="F17" s="9">
        <v>11</v>
      </c>
      <c r="G17" s="9">
        <v>301</v>
      </c>
      <c r="H17" s="9">
        <v>3</v>
      </c>
      <c r="I17" s="9">
        <v>201</v>
      </c>
      <c r="J17" s="9">
        <v>101</v>
      </c>
      <c r="K17" s="9">
        <v>48</v>
      </c>
      <c r="L17" s="10">
        <f t="shared" si="0"/>
        <v>1045</v>
      </c>
    </row>
    <row r="18" spans="1:12" ht="12.75">
      <c r="A18" s="20" t="s">
        <v>24</v>
      </c>
      <c r="B18" s="9">
        <v>498</v>
      </c>
      <c r="C18" s="9">
        <v>0</v>
      </c>
      <c r="D18" s="9">
        <v>13</v>
      </c>
      <c r="E18" s="9">
        <v>1</v>
      </c>
      <c r="F18" s="9">
        <v>1</v>
      </c>
      <c r="G18" s="9">
        <v>57</v>
      </c>
      <c r="H18" s="9">
        <v>8</v>
      </c>
      <c r="I18" s="9">
        <v>49</v>
      </c>
      <c r="J18" s="9">
        <v>12</v>
      </c>
      <c r="K18" s="9">
        <v>109</v>
      </c>
      <c r="L18" s="10">
        <f t="shared" si="0"/>
        <v>748</v>
      </c>
    </row>
    <row r="19" spans="1:12" ht="12.75">
      <c r="A19" s="20" t="s">
        <v>25</v>
      </c>
      <c r="B19" s="9">
        <v>408</v>
      </c>
      <c r="C19" s="9">
        <v>2</v>
      </c>
      <c r="D19" s="9">
        <v>11</v>
      </c>
      <c r="E19" s="9">
        <v>3</v>
      </c>
      <c r="F19" s="9">
        <v>12</v>
      </c>
      <c r="G19" s="9">
        <v>332</v>
      </c>
      <c r="H19" s="9">
        <v>7</v>
      </c>
      <c r="I19" s="9">
        <v>59</v>
      </c>
      <c r="J19" s="9">
        <v>18</v>
      </c>
      <c r="K19" s="9">
        <v>33</v>
      </c>
      <c r="L19" s="10">
        <f t="shared" si="0"/>
        <v>885</v>
      </c>
    </row>
    <row r="20" spans="1:12" ht="12.75">
      <c r="A20" s="20" t="s">
        <v>26</v>
      </c>
      <c r="B20" s="9">
        <v>372</v>
      </c>
      <c r="C20" s="9">
        <v>0</v>
      </c>
      <c r="D20" s="9">
        <v>13</v>
      </c>
      <c r="E20" s="9">
        <v>4</v>
      </c>
      <c r="F20" s="9">
        <v>8</v>
      </c>
      <c r="G20" s="9">
        <v>259</v>
      </c>
      <c r="H20" s="9">
        <v>9</v>
      </c>
      <c r="I20" s="9">
        <v>401</v>
      </c>
      <c r="J20" s="9">
        <v>23</v>
      </c>
      <c r="K20" s="9">
        <v>8</v>
      </c>
      <c r="L20" s="10">
        <f t="shared" si="0"/>
        <v>1097</v>
      </c>
    </row>
    <row r="21" spans="1:12" ht="12.75">
      <c r="A21" s="20" t="s">
        <v>27</v>
      </c>
      <c r="B21" s="9">
        <v>510</v>
      </c>
      <c r="C21" s="9">
        <v>3</v>
      </c>
      <c r="D21" s="9">
        <v>15</v>
      </c>
      <c r="E21" s="9">
        <v>13</v>
      </c>
      <c r="F21" s="9">
        <v>9</v>
      </c>
      <c r="G21" s="9">
        <v>171</v>
      </c>
      <c r="H21" s="9">
        <v>5</v>
      </c>
      <c r="I21" s="9">
        <v>586</v>
      </c>
      <c r="J21" s="9">
        <v>26</v>
      </c>
      <c r="K21" s="9">
        <v>55</v>
      </c>
      <c r="L21" s="10">
        <f t="shared" si="0"/>
        <v>1393</v>
      </c>
    </row>
    <row r="22" spans="1:12" ht="12.75">
      <c r="A22" s="20" t="s">
        <v>28</v>
      </c>
      <c r="B22" s="9">
        <v>784</v>
      </c>
      <c r="C22" s="9">
        <v>1</v>
      </c>
      <c r="D22" s="9">
        <v>11</v>
      </c>
      <c r="E22" s="9">
        <v>4</v>
      </c>
      <c r="F22" s="9">
        <v>4</v>
      </c>
      <c r="G22" s="9">
        <v>119</v>
      </c>
      <c r="H22" s="9">
        <v>11</v>
      </c>
      <c r="I22" s="9">
        <v>281</v>
      </c>
      <c r="J22" s="9">
        <v>17</v>
      </c>
      <c r="K22" s="9">
        <v>67</v>
      </c>
      <c r="L22" s="10">
        <f t="shared" si="0"/>
        <v>1299</v>
      </c>
    </row>
    <row r="23" spans="1:12" ht="12.75">
      <c r="A23" s="20" t="s">
        <v>29</v>
      </c>
      <c r="B23" s="9">
        <v>434</v>
      </c>
      <c r="C23" s="9">
        <v>0</v>
      </c>
      <c r="D23" s="9">
        <v>15</v>
      </c>
      <c r="E23" s="9">
        <v>10</v>
      </c>
      <c r="F23" s="9">
        <v>4</v>
      </c>
      <c r="G23" s="9">
        <v>125</v>
      </c>
      <c r="H23" s="9">
        <v>4</v>
      </c>
      <c r="I23" s="9">
        <v>510</v>
      </c>
      <c r="J23" s="9">
        <v>8</v>
      </c>
      <c r="K23" s="9">
        <v>23</v>
      </c>
      <c r="L23" s="10">
        <f t="shared" si="0"/>
        <v>1133</v>
      </c>
    </row>
    <row r="24" spans="1:12" ht="12.75">
      <c r="A24" s="20" t="s">
        <v>30</v>
      </c>
      <c r="B24" s="9">
        <v>603</v>
      </c>
      <c r="C24" s="9">
        <v>0</v>
      </c>
      <c r="D24" s="9">
        <v>10</v>
      </c>
      <c r="E24" s="9">
        <v>6</v>
      </c>
      <c r="F24" s="9">
        <v>4</v>
      </c>
      <c r="G24" s="9">
        <v>124</v>
      </c>
      <c r="H24" s="9">
        <v>7</v>
      </c>
      <c r="I24" s="9">
        <v>400</v>
      </c>
      <c r="J24" s="9">
        <v>24</v>
      </c>
      <c r="K24" s="9">
        <v>43</v>
      </c>
      <c r="L24" s="10">
        <f t="shared" si="0"/>
        <v>1221</v>
      </c>
    </row>
    <row r="25" spans="1:12" ht="12.75">
      <c r="A25" s="20" t="s">
        <v>31</v>
      </c>
      <c r="B25" s="9">
        <v>905</v>
      </c>
      <c r="C25" s="9">
        <v>0</v>
      </c>
      <c r="D25" s="9">
        <v>14</v>
      </c>
      <c r="E25" s="9">
        <v>5</v>
      </c>
      <c r="F25" s="9">
        <v>1</v>
      </c>
      <c r="G25" s="9">
        <v>11</v>
      </c>
      <c r="H25" s="9">
        <v>4</v>
      </c>
      <c r="I25" s="9">
        <v>89</v>
      </c>
      <c r="J25" s="9">
        <v>2</v>
      </c>
      <c r="K25" s="9">
        <v>57</v>
      </c>
      <c r="L25" s="10">
        <f t="shared" si="0"/>
        <v>1088</v>
      </c>
    </row>
    <row r="26" spans="1:12" ht="12.75">
      <c r="A26" s="20" t="s">
        <v>32</v>
      </c>
      <c r="B26" s="9">
        <v>665</v>
      </c>
      <c r="C26" s="9">
        <v>0</v>
      </c>
      <c r="D26" s="9">
        <v>14</v>
      </c>
      <c r="E26" s="9">
        <v>6</v>
      </c>
      <c r="F26" s="9">
        <v>5</v>
      </c>
      <c r="G26" s="9">
        <v>43</v>
      </c>
      <c r="H26" s="9">
        <v>9</v>
      </c>
      <c r="I26" s="9">
        <v>345</v>
      </c>
      <c r="J26" s="9">
        <v>0</v>
      </c>
      <c r="K26" s="9">
        <v>22</v>
      </c>
      <c r="L26" s="10">
        <f t="shared" si="0"/>
        <v>1109</v>
      </c>
    </row>
    <row r="27" spans="1:12" ht="12.75">
      <c r="A27" s="20" t="s">
        <v>33</v>
      </c>
      <c r="B27" s="9">
        <v>287</v>
      </c>
      <c r="C27" s="9">
        <v>1</v>
      </c>
      <c r="D27" s="9">
        <v>15</v>
      </c>
      <c r="E27" s="9">
        <v>6</v>
      </c>
      <c r="F27" s="9">
        <v>4</v>
      </c>
      <c r="G27" s="9">
        <v>306</v>
      </c>
      <c r="H27" s="9">
        <v>6</v>
      </c>
      <c r="I27" s="9">
        <v>305</v>
      </c>
      <c r="J27" s="9">
        <v>44</v>
      </c>
      <c r="K27" s="9">
        <v>29</v>
      </c>
      <c r="L27" s="10">
        <f t="shared" si="0"/>
        <v>1003</v>
      </c>
    </row>
    <row r="28" spans="1:12" ht="12.75">
      <c r="A28" s="48" t="s">
        <v>74</v>
      </c>
      <c r="B28" s="9">
        <v>317</v>
      </c>
      <c r="C28" s="9">
        <v>0</v>
      </c>
      <c r="D28" s="9">
        <v>12</v>
      </c>
      <c r="E28" s="9">
        <v>4</v>
      </c>
      <c r="F28" s="9">
        <v>13</v>
      </c>
      <c r="G28" s="9">
        <v>282</v>
      </c>
      <c r="H28" s="9">
        <v>3</v>
      </c>
      <c r="I28" s="9">
        <v>321</v>
      </c>
      <c r="J28" s="9">
        <v>61</v>
      </c>
      <c r="K28" s="9">
        <v>19</v>
      </c>
      <c r="L28" s="10">
        <f t="shared" si="0"/>
        <v>1032</v>
      </c>
    </row>
    <row r="29" spans="1:12" ht="12.75">
      <c r="A29" s="20" t="s">
        <v>35</v>
      </c>
      <c r="B29" s="9">
        <v>453</v>
      </c>
      <c r="C29" s="9">
        <v>0</v>
      </c>
      <c r="D29" s="9">
        <v>17</v>
      </c>
      <c r="E29" s="9">
        <v>13</v>
      </c>
      <c r="F29" s="9">
        <v>6</v>
      </c>
      <c r="G29" s="9">
        <v>364</v>
      </c>
      <c r="H29" s="9">
        <v>3</v>
      </c>
      <c r="I29" s="9">
        <v>253</v>
      </c>
      <c r="J29" s="9">
        <v>60</v>
      </c>
      <c r="K29" s="9">
        <v>15</v>
      </c>
      <c r="L29" s="10">
        <f t="shared" si="0"/>
        <v>1184</v>
      </c>
    </row>
    <row r="30" spans="1:12" ht="12.75">
      <c r="A30" s="20" t="s">
        <v>36</v>
      </c>
      <c r="B30" s="9">
        <v>782</v>
      </c>
      <c r="C30" s="9">
        <v>1</v>
      </c>
      <c r="D30" s="9">
        <v>15</v>
      </c>
      <c r="E30" s="9">
        <v>10</v>
      </c>
      <c r="F30" s="9">
        <v>11</v>
      </c>
      <c r="G30" s="9">
        <v>258</v>
      </c>
      <c r="H30" s="9">
        <v>7</v>
      </c>
      <c r="I30" s="9">
        <v>425</v>
      </c>
      <c r="J30" s="9">
        <v>56</v>
      </c>
      <c r="K30" s="9">
        <v>17</v>
      </c>
      <c r="L30" s="10">
        <f t="shared" si="0"/>
        <v>1582</v>
      </c>
    </row>
    <row r="31" spans="1:12" ht="12.75">
      <c r="A31" s="20" t="s">
        <v>37</v>
      </c>
      <c r="B31" s="9">
        <v>883</v>
      </c>
      <c r="C31" s="9">
        <v>0</v>
      </c>
      <c r="D31" s="9">
        <v>14</v>
      </c>
      <c r="E31" s="9">
        <v>5</v>
      </c>
      <c r="F31" s="9">
        <v>6</v>
      </c>
      <c r="G31" s="9">
        <v>309</v>
      </c>
      <c r="H31" s="9">
        <v>5</v>
      </c>
      <c r="I31" s="9">
        <v>204</v>
      </c>
      <c r="J31" s="9">
        <v>79</v>
      </c>
      <c r="K31" s="9">
        <v>35</v>
      </c>
      <c r="L31" s="10">
        <f t="shared" si="0"/>
        <v>1540</v>
      </c>
    </row>
    <row r="32" spans="1:12" ht="12.75">
      <c r="A32" s="20" t="s">
        <v>38</v>
      </c>
      <c r="B32" s="9">
        <v>314</v>
      </c>
      <c r="C32" s="9">
        <v>0</v>
      </c>
      <c r="D32" s="9">
        <v>13</v>
      </c>
      <c r="E32" s="9">
        <v>2</v>
      </c>
      <c r="F32" s="9">
        <v>4</v>
      </c>
      <c r="G32" s="9">
        <v>50</v>
      </c>
      <c r="H32" s="9">
        <v>2</v>
      </c>
      <c r="I32" s="9">
        <v>63</v>
      </c>
      <c r="J32" s="9">
        <v>26</v>
      </c>
      <c r="K32" s="9">
        <v>24</v>
      </c>
      <c r="L32" s="10">
        <f t="shared" si="0"/>
        <v>498</v>
      </c>
    </row>
    <row r="33" spans="1:12" ht="12.75">
      <c r="A33" s="20" t="s">
        <v>39</v>
      </c>
      <c r="B33" s="9">
        <v>398</v>
      </c>
      <c r="C33" s="9">
        <v>0</v>
      </c>
      <c r="D33" s="9">
        <v>13</v>
      </c>
      <c r="E33" s="9">
        <v>5</v>
      </c>
      <c r="F33" s="9">
        <v>7</v>
      </c>
      <c r="G33" s="9">
        <v>256</v>
      </c>
      <c r="H33" s="9">
        <v>4</v>
      </c>
      <c r="I33" s="9">
        <v>182</v>
      </c>
      <c r="J33" s="9">
        <v>46</v>
      </c>
      <c r="K33" s="9">
        <v>1</v>
      </c>
      <c r="L33" s="10">
        <f t="shared" si="0"/>
        <v>912</v>
      </c>
    </row>
    <row r="34" spans="1:12" ht="12.75">
      <c r="A34" s="20" t="s">
        <v>40</v>
      </c>
      <c r="B34" s="9">
        <v>419</v>
      </c>
      <c r="C34" s="9">
        <v>1</v>
      </c>
      <c r="D34" s="9">
        <v>10</v>
      </c>
      <c r="E34" s="9">
        <v>11</v>
      </c>
      <c r="F34" s="9">
        <v>9</v>
      </c>
      <c r="G34" s="9">
        <v>283</v>
      </c>
      <c r="H34" s="9">
        <v>3</v>
      </c>
      <c r="I34" s="9">
        <v>440</v>
      </c>
      <c r="J34" s="9">
        <v>73</v>
      </c>
      <c r="K34" s="9">
        <v>11</v>
      </c>
      <c r="L34" s="10">
        <f t="shared" si="0"/>
        <v>1260</v>
      </c>
    </row>
    <row r="35" spans="1:12" ht="12.75">
      <c r="A35" s="20" t="s">
        <v>41</v>
      </c>
      <c r="B35" s="9">
        <v>479</v>
      </c>
      <c r="C35" s="9">
        <v>1</v>
      </c>
      <c r="D35" s="9">
        <v>6</v>
      </c>
      <c r="E35" s="9">
        <v>8</v>
      </c>
      <c r="F35" s="9">
        <v>17</v>
      </c>
      <c r="G35" s="9">
        <v>266</v>
      </c>
      <c r="H35" s="9">
        <v>5</v>
      </c>
      <c r="I35" s="9">
        <v>514</v>
      </c>
      <c r="J35" s="9">
        <v>39</v>
      </c>
      <c r="K35" s="9">
        <v>19</v>
      </c>
      <c r="L35" s="10">
        <f t="shared" si="0"/>
        <v>1354</v>
      </c>
    </row>
    <row r="36" spans="1:12" ht="12.75">
      <c r="A36" s="20" t="s">
        <v>42</v>
      </c>
      <c r="B36" s="9">
        <v>612</v>
      </c>
      <c r="C36" s="9">
        <v>0</v>
      </c>
      <c r="D36" s="9">
        <v>7</v>
      </c>
      <c r="E36" s="9">
        <v>5</v>
      </c>
      <c r="F36" s="9">
        <v>22</v>
      </c>
      <c r="G36" s="9">
        <v>297</v>
      </c>
      <c r="H36" s="9">
        <v>2</v>
      </c>
      <c r="I36" s="9">
        <v>427</v>
      </c>
      <c r="J36" s="9">
        <v>22</v>
      </c>
      <c r="K36" s="9">
        <v>11</v>
      </c>
      <c r="L36" s="10">
        <f t="shared" si="0"/>
        <v>1405</v>
      </c>
    </row>
    <row r="37" spans="1:12" ht="12.75">
      <c r="A37" s="20" t="s">
        <v>43</v>
      </c>
      <c r="B37" s="9">
        <v>609</v>
      </c>
      <c r="C37" s="9">
        <v>2</v>
      </c>
      <c r="D37" s="9">
        <v>9</v>
      </c>
      <c r="E37" s="9">
        <v>9</v>
      </c>
      <c r="F37" s="9">
        <v>11</v>
      </c>
      <c r="G37" s="9">
        <v>263</v>
      </c>
      <c r="H37" s="9">
        <v>3</v>
      </c>
      <c r="I37" s="9">
        <v>457</v>
      </c>
      <c r="J37" s="9">
        <v>28</v>
      </c>
      <c r="K37" s="9">
        <v>19</v>
      </c>
      <c r="L37" s="10">
        <f t="shared" si="0"/>
        <v>1410</v>
      </c>
    </row>
    <row r="38" spans="1:12" ht="12.75">
      <c r="A38" s="20" t="s">
        <v>44</v>
      </c>
      <c r="B38" s="9">
        <v>174</v>
      </c>
      <c r="C38" s="9">
        <v>0</v>
      </c>
      <c r="D38" s="9">
        <v>7</v>
      </c>
      <c r="E38" s="9">
        <v>6</v>
      </c>
      <c r="F38" s="9">
        <v>2</v>
      </c>
      <c r="G38" s="9">
        <v>31</v>
      </c>
      <c r="H38" s="9">
        <v>0</v>
      </c>
      <c r="I38" s="9">
        <v>116</v>
      </c>
      <c r="J38" s="9">
        <v>4</v>
      </c>
      <c r="K38" s="9">
        <v>5</v>
      </c>
      <c r="L38" s="10">
        <f t="shared" si="0"/>
        <v>345</v>
      </c>
    </row>
    <row r="39" spans="1:12" ht="12.75">
      <c r="A39" s="20" t="s">
        <v>45</v>
      </c>
      <c r="B39" s="9">
        <v>197</v>
      </c>
      <c r="C39" s="9">
        <v>0</v>
      </c>
      <c r="D39" s="9">
        <v>5</v>
      </c>
      <c r="E39" s="9">
        <v>1</v>
      </c>
      <c r="F39" s="9">
        <v>4</v>
      </c>
      <c r="G39" s="9">
        <v>17</v>
      </c>
      <c r="H39" s="9">
        <v>0</v>
      </c>
      <c r="I39" s="9">
        <v>50</v>
      </c>
      <c r="J39" s="9">
        <v>1</v>
      </c>
      <c r="K39" s="9">
        <v>7</v>
      </c>
      <c r="L39" s="10">
        <f t="shared" si="0"/>
        <v>282</v>
      </c>
    </row>
    <row r="40" spans="1:12" ht="12.75">
      <c r="A40" s="20" t="s">
        <v>46</v>
      </c>
      <c r="B40" s="9">
        <v>424</v>
      </c>
      <c r="C40" s="9">
        <v>0</v>
      </c>
      <c r="D40" s="9">
        <v>9</v>
      </c>
      <c r="E40" s="9">
        <v>6</v>
      </c>
      <c r="F40" s="9">
        <v>11</v>
      </c>
      <c r="G40" s="9">
        <v>130</v>
      </c>
      <c r="H40" s="9">
        <v>5</v>
      </c>
      <c r="I40" s="9">
        <v>197</v>
      </c>
      <c r="J40" s="9">
        <v>10</v>
      </c>
      <c r="K40" s="9">
        <v>19</v>
      </c>
      <c r="L40" s="10">
        <f t="shared" si="0"/>
        <v>811</v>
      </c>
    </row>
    <row r="41" spans="1:12" ht="12.75">
      <c r="A41" s="20" t="s">
        <v>47</v>
      </c>
      <c r="B41" s="9">
        <v>450</v>
      </c>
      <c r="C41" s="9">
        <v>0</v>
      </c>
      <c r="D41" s="9">
        <v>8</v>
      </c>
      <c r="E41" s="9">
        <v>4</v>
      </c>
      <c r="F41" s="9">
        <v>14</v>
      </c>
      <c r="G41" s="9">
        <v>455</v>
      </c>
      <c r="H41" s="9">
        <v>4</v>
      </c>
      <c r="I41" s="9">
        <v>191</v>
      </c>
      <c r="J41" s="9">
        <v>15</v>
      </c>
      <c r="K41" s="9">
        <v>28</v>
      </c>
      <c r="L41" s="10">
        <f t="shared" si="0"/>
        <v>1169</v>
      </c>
    </row>
    <row r="42" spans="1:12" ht="12.75">
      <c r="A42" s="20" t="s">
        <v>48</v>
      </c>
      <c r="B42" s="9">
        <v>494</v>
      </c>
      <c r="C42" s="9">
        <v>1</v>
      </c>
      <c r="D42" s="9">
        <v>21</v>
      </c>
      <c r="E42" s="9">
        <v>6</v>
      </c>
      <c r="F42" s="9">
        <v>5</v>
      </c>
      <c r="G42" s="9">
        <v>536</v>
      </c>
      <c r="H42" s="9">
        <v>7</v>
      </c>
      <c r="I42" s="9">
        <v>195</v>
      </c>
      <c r="J42" s="9">
        <v>69</v>
      </c>
      <c r="K42" s="9">
        <v>19</v>
      </c>
      <c r="L42" s="10">
        <f t="shared" si="0"/>
        <v>1353</v>
      </c>
    </row>
    <row r="43" spans="1:12" ht="12.75">
      <c r="A43" s="20" t="s">
        <v>49</v>
      </c>
      <c r="B43" s="9">
        <v>655</v>
      </c>
      <c r="C43" s="9">
        <v>2</v>
      </c>
      <c r="D43" s="9">
        <v>10</v>
      </c>
      <c r="E43" s="9">
        <v>8</v>
      </c>
      <c r="F43" s="9">
        <v>18</v>
      </c>
      <c r="G43" s="9">
        <v>569</v>
      </c>
      <c r="H43" s="9">
        <v>5</v>
      </c>
      <c r="I43" s="9">
        <v>202</v>
      </c>
      <c r="J43" s="9">
        <v>38</v>
      </c>
      <c r="K43" s="9">
        <v>27</v>
      </c>
      <c r="L43" s="10">
        <f t="shared" si="0"/>
        <v>1534</v>
      </c>
    </row>
    <row r="44" spans="1:12" ht="12.75">
      <c r="A44" s="20" t="s">
        <v>50</v>
      </c>
      <c r="B44" s="9">
        <v>867</v>
      </c>
      <c r="C44" s="9">
        <v>0</v>
      </c>
      <c r="D44" s="9">
        <v>16</v>
      </c>
      <c r="E44" s="9">
        <v>5</v>
      </c>
      <c r="F44" s="9">
        <v>4</v>
      </c>
      <c r="G44" s="9">
        <v>383</v>
      </c>
      <c r="H44" s="9">
        <v>8</v>
      </c>
      <c r="I44" s="9">
        <v>130</v>
      </c>
      <c r="J44" s="9">
        <v>54</v>
      </c>
      <c r="K44" s="9">
        <v>28</v>
      </c>
      <c r="L44" s="10">
        <f t="shared" si="0"/>
        <v>1495</v>
      </c>
    </row>
    <row r="45" spans="1:12" ht="13.5" thickBot="1">
      <c r="A45" s="20" t="s">
        <v>51</v>
      </c>
      <c r="B45" s="9">
        <v>252</v>
      </c>
      <c r="C45" s="9">
        <v>1</v>
      </c>
      <c r="D45" s="9">
        <v>9</v>
      </c>
      <c r="E45" s="9">
        <v>1</v>
      </c>
      <c r="F45" s="9">
        <v>1</v>
      </c>
      <c r="G45" s="9">
        <v>24</v>
      </c>
      <c r="H45" s="9">
        <v>0</v>
      </c>
      <c r="I45" s="9">
        <v>49</v>
      </c>
      <c r="J45" s="9">
        <v>17</v>
      </c>
      <c r="K45" s="9">
        <v>13</v>
      </c>
      <c r="L45" s="10">
        <f t="shared" si="0"/>
        <v>367</v>
      </c>
    </row>
    <row r="46" spans="1:12" ht="12.75">
      <c r="A46" s="21" t="s">
        <v>17</v>
      </c>
      <c r="B46" s="11">
        <f aca="true" t="shared" si="1" ref="B46:L46">SUM(B15:B45)</f>
        <v>15443</v>
      </c>
      <c r="C46" s="11">
        <f t="shared" si="1"/>
        <v>23</v>
      </c>
      <c r="D46" s="11">
        <f t="shared" si="1"/>
        <v>379</v>
      </c>
      <c r="E46" s="11">
        <f t="shared" si="1"/>
        <v>182</v>
      </c>
      <c r="F46" s="11">
        <f t="shared" si="1"/>
        <v>245</v>
      </c>
      <c r="G46" s="11">
        <f t="shared" si="1"/>
        <v>7576</v>
      </c>
      <c r="H46" s="11">
        <f t="shared" si="1"/>
        <v>154</v>
      </c>
      <c r="I46" s="11">
        <f t="shared" si="1"/>
        <v>8064</v>
      </c>
      <c r="J46" s="11">
        <f t="shared" si="1"/>
        <v>1161</v>
      </c>
      <c r="K46" s="11">
        <f t="shared" si="1"/>
        <v>870</v>
      </c>
      <c r="L46" s="12">
        <f t="shared" si="1"/>
        <v>34097</v>
      </c>
    </row>
    <row r="47" spans="1:12" ht="13.5" thickBot="1">
      <c r="A47" s="22" t="s">
        <v>52</v>
      </c>
      <c r="B47" s="13">
        <f aca="true" t="shared" si="2" ref="B47:L47">(B46/$M13)</f>
        <v>514.7666666666667</v>
      </c>
      <c r="C47" s="13">
        <f t="shared" si="2"/>
        <v>0.7666666666666667</v>
      </c>
      <c r="D47" s="13">
        <f t="shared" si="2"/>
        <v>12.633333333333333</v>
      </c>
      <c r="E47" s="13">
        <f t="shared" si="2"/>
        <v>6.066666666666666</v>
      </c>
      <c r="F47" s="13">
        <f t="shared" si="2"/>
        <v>8.166666666666666</v>
      </c>
      <c r="G47" s="13">
        <f t="shared" si="2"/>
        <v>252.53333333333333</v>
      </c>
      <c r="H47" s="13">
        <f t="shared" si="2"/>
        <v>5.133333333333334</v>
      </c>
      <c r="I47" s="13">
        <f t="shared" si="2"/>
        <v>268.8</v>
      </c>
      <c r="J47" s="13">
        <f t="shared" si="2"/>
        <v>38.7</v>
      </c>
      <c r="K47" s="13">
        <f t="shared" si="2"/>
        <v>29</v>
      </c>
      <c r="L47" s="14">
        <f t="shared" si="2"/>
        <v>1136.5666666666666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7" t="s">
        <v>59</v>
      </c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7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  <row r="58" spans="1:13" ht="12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2"/>
      <c r="C61" s="32"/>
      <c r="D61" s="32"/>
      <c r="E61" s="32"/>
      <c r="F61" s="31"/>
      <c r="G61" s="31"/>
      <c r="H61" s="31"/>
      <c r="I61" s="31"/>
      <c r="J61" s="31"/>
      <c r="K61" s="31"/>
      <c r="L61" s="31"/>
      <c r="M61" s="31"/>
    </row>
    <row r="62" spans="1:13" ht="12.75">
      <c r="A62" s="30"/>
      <c r="B62" s="33"/>
      <c r="C62" s="33"/>
      <c r="D62" s="33"/>
      <c r="E62" s="34"/>
      <c r="F62" s="31"/>
      <c r="G62" s="31"/>
      <c r="H62" s="31"/>
      <c r="I62" s="31"/>
      <c r="J62" s="31"/>
      <c r="K62" s="31"/>
      <c r="L62" s="31"/>
      <c r="M62" s="31"/>
    </row>
    <row r="63" spans="1:13" ht="12.75">
      <c r="A63" s="30"/>
      <c r="B63" s="33"/>
      <c r="C63" s="33"/>
      <c r="D63" s="33"/>
      <c r="E63" s="34"/>
      <c r="F63" s="31"/>
      <c r="G63" s="31"/>
      <c r="H63" s="31"/>
      <c r="I63" s="31"/>
      <c r="J63" s="31"/>
      <c r="K63" s="31"/>
      <c r="L63" s="31"/>
      <c r="M63" s="31"/>
    </row>
    <row r="64" spans="1:13" ht="12.75">
      <c r="A64" s="30"/>
      <c r="B64" s="34"/>
      <c r="C64" s="34"/>
      <c r="D64" s="34"/>
      <c r="E64" s="34"/>
      <c r="F64" s="31"/>
      <c r="G64" s="31"/>
      <c r="H64" s="31"/>
      <c r="I64" s="31"/>
      <c r="J64" s="31"/>
      <c r="K64" s="31"/>
      <c r="L64" s="31"/>
      <c r="M64" s="31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M55"/>
  <sheetViews>
    <sheetView workbookViewId="0" topLeftCell="A1">
      <selection activeCell="B3" sqref="B3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1031</v>
      </c>
      <c r="C15" s="9">
        <v>8</v>
      </c>
      <c r="D15" s="9">
        <v>1</v>
      </c>
      <c r="E15" s="9">
        <v>88</v>
      </c>
      <c r="F15" s="9">
        <v>195</v>
      </c>
      <c r="G15" s="9">
        <v>59</v>
      </c>
      <c r="H15" s="9">
        <v>20</v>
      </c>
      <c r="I15" s="9">
        <v>271</v>
      </c>
      <c r="J15" s="9">
        <v>62</v>
      </c>
      <c r="K15" s="9">
        <v>11</v>
      </c>
      <c r="L15" s="10">
        <f aca="true" t="shared" si="0" ref="L15:L45">SUM(B15:K15)</f>
        <v>1746</v>
      </c>
      <c r="M15" s="23" t="s">
        <v>57</v>
      </c>
    </row>
    <row r="16" spans="1:12" ht="12.75">
      <c r="A16" s="20" t="s">
        <v>22</v>
      </c>
      <c r="B16" s="9">
        <v>1427</v>
      </c>
      <c r="C16" s="9">
        <v>12</v>
      </c>
      <c r="D16" s="9">
        <v>1</v>
      </c>
      <c r="E16" s="9">
        <v>102</v>
      </c>
      <c r="F16" s="9">
        <v>195</v>
      </c>
      <c r="G16" s="9">
        <v>36</v>
      </c>
      <c r="H16" s="9">
        <v>29</v>
      </c>
      <c r="I16" s="9">
        <v>173</v>
      </c>
      <c r="J16" s="9">
        <v>66</v>
      </c>
      <c r="K16" s="9">
        <v>7</v>
      </c>
      <c r="L16" s="10">
        <f t="shared" si="0"/>
        <v>2048</v>
      </c>
    </row>
    <row r="17" spans="1:12" ht="12.75">
      <c r="A17" s="20" t="s">
        <v>23</v>
      </c>
      <c r="B17" s="9">
        <v>1323</v>
      </c>
      <c r="C17" s="9">
        <v>12</v>
      </c>
      <c r="D17" s="9">
        <v>1</v>
      </c>
      <c r="E17" s="9">
        <v>45</v>
      </c>
      <c r="F17" s="9">
        <v>83</v>
      </c>
      <c r="G17" s="9">
        <v>16</v>
      </c>
      <c r="H17" s="9">
        <v>19</v>
      </c>
      <c r="I17" s="9">
        <v>58</v>
      </c>
      <c r="J17" s="9">
        <v>19</v>
      </c>
      <c r="K17" s="9">
        <v>11</v>
      </c>
      <c r="L17" s="10">
        <f t="shared" si="0"/>
        <v>1587</v>
      </c>
    </row>
    <row r="18" spans="1:12" ht="12.75">
      <c r="A18" s="20" t="s">
        <v>24</v>
      </c>
      <c r="B18" s="9">
        <v>1277</v>
      </c>
      <c r="C18" s="9">
        <v>16</v>
      </c>
      <c r="D18" s="9">
        <v>0</v>
      </c>
      <c r="E18" s="9">
        <v>23</v>
      </c>
      <c r="F18" s="9">
        <v>10</v>
      </c>
      <c r="G18" s="9">
        <v>7</v>
      </c>
      <c r="H18" s="9">
        <v>17</v>
      </c>
      <c r="I18" s="9">
        <v>36</v>
      </c>
      <c r="J18" s="9">
        <v>29</v>
      </c>
      <c r="K18" s="9">
        <v>15</v>
      </c>
      <c r="L18" s="10">
        <f t="shared" si="0"/>
        <v>1430</v>
      </c>
    </row>
    <row r="19" spans="1:12" ht="12.75">
      <c r="A19" s="20" t="s">
        <v>25</v>
      </c>
      <c r="B19" s="9">
        <v>1153</v>
      </c>
      <c r="C19" s="9">
        <v>6</v>
      </c>
      <c r="D19" s="9">
        <v>0</v>
      </c>
      <c r="E19" s="9">
        <v>78</v>
      </c>
      <c r="F19" s="9">
        <v>155</v>
      </c>
      <c r="G19" s="9">
        <v>31</v>
      </c>
      <c r="H19" s="9">
        <v>19</v>
      </c>
      <c r="I19" s="9">
        <v>197</v>
      </c>
      <c r="J19" s="9">
        <v>67</v>
      </c>
      <c r="K19" s="9">
        <v>8</v>
      </c>
      <c r="L19" s="10">
        <f t="shared" si="0"/>
        <v>1714</v>
      </c>
    </row>
    <row r="20" spans="1:12" ht="12.75">
      <c r="A20" s="20" t="s">
        <v>26</v>
      </c>
      <c r="B20" s="9">
        <v>1016</v>
      </c>
      <c r="C20" s="9">
        <v>8</v>
      </c>
      <c r="D20" s="9">
        <v>2</v>
      </c>
      <c r="E20" s="9">
        <v>90</v>
      </c>
      <c r="F20" s="9">
        <v>165</v>
      </c>
      <c r="G20" s="9">
        <v>69</v>
      </c>
      <c r="H20" s="9">
        <v>26</v>
      </c>
      <c r="I20" s="9">
        <v>205</v>
      </c>
      <c r="J20" s="9">
        <v>67</v>
      </c>
      <c r="K20" s="9">
        <v>8</v>
      </c>
      <c r="L20" s="10">
        <f t="shared" si="0"/>
        <v>1656</v>
      </c>
    </row>
    <row r="21" spans="1:12" ht="12.75">
      <c r="A21" s="20" t="s">
        <v>27</v>
      </c>
      <c r="B21" s="9">
        <v>1217</v>
      </c>
      <c r="C21" s="9">
        <v>12</v>
      </c>
      <c r="D21" s="9">
        <v>1</v>
      </c>
      <c r="E21" s="9">
        <v>77</v>
      </c>
      <c r="F21" s="9">
        <v>147</v>
      </c>
      <c r="G21" s="9">
        <v>61</v>
      </c>
      <c r="H21" s="9">
        <v>18</v>
      </c>
      <c r="I21" s="9">
        <v>180</v>
      </c>
      <c r="J21" s="9">
        <v>76</v>
      </c>
      <c r="K21" s="9">
        <v>10</v>
      </c>
      <c r="L21" s="10">
        <f t="shared" si="0"/>
        <v>1799</v>
      </c>
    </row>
    <row r="22" spans="1:12" ht="12.75">
      <c r="A22" s="20" t="s">
        <v>28</v>
      </c>
      <c r="B22" s="9">
        <v>1304</v>
      </c>
      <c r="C22" s="9">
        <v>11</v>
      </c>
      <c r="D22" s="9">
        <v>0</v>
      </c>
      <c r="E22" s="9">
        <v>35</v>
      </c>
      <c r="F22" s="9">
        <v>26</v>
      </c>
      <c r="G22" s="9">
        <v>4</v>
      </c>
      <c r="H22" s="9">
        <v>12</v>
      </c>
      <c r="I22" s="9">
        <v>60</v>
      </c>
      <c r="J22" s="9">
        <v>23</v>
      </c>
      <c r="K22" s="9">
        <v>2</v>
      </c>
      <c r="L22" s="10">
        <f t="shared" si="0"/>
        <v>1477</v>
      </c>
    </row>
    <row r="23" spans="1:12" ht="12.75">
      <c r="A23" s="20" t="s">
        <v>29</v>
      </c>
      <c r="B23" s="9">
        <v>1369</v>
      </c>
      <c r="C23" s="9">
        <v>11</v>
      </c>
      <c r="D23" s="9">
        <v>1</v>
      </c>
      <c r="E23" s="9">
        <v>94</v>
      </c>
      <c r="F23" s="9">
        <v>121</v>
      </c>
      <c r="G23" s="9">
        <v>14</v>
      </c>
      <c r="H23" s="9">
        <v>17</v>
      </c>
      <c r="I23" s="9">
        <v>189</v>
      </c>
      <c r="J23" s="9">
        <v>51</v>
      </c>
      <c r="K23" s="9">
        <v>11</v>
      </c>
      <c r="L23" s="10">
        <f t="shared" si="0"/>
        <v>1878</v>
      </c>
    </row>
    <row r="24" spans="1:12" ht="12.75">
      <c r="A24" s="20" t="s">
        <v>30</v>
      </c>
      <c r="B24" s="9">
        <v>1252</v>
      </c>
      <c r="C24" s="9">
        <v>10</v>
      </c>
      <c r="D24" s="9">
        <v>4</v>
      </c>
      <c r="E24" s="9">
        <v>42</v>
      </c>
      <c r="F24" s="9">
        <v>62</v>
      </c>
      <c r="G24" s="9">
        <v>7</v>
      </c>
      <c r="H24" s="9">
        <v>22</v>
      </c>
      <c r="I24" s="9">
        <v>125</v>
      </c>
      <c r="J24" s="9">
        <v>28</v>
      </c>
      <c r="K24" s="9">
        <v>15</v>
      </c>
      <c r="L24" s="10">
        <f t="shared" si="0"/>
        <v>1567</v>
      </c>
    </row>
    <row r="25" spans="1:12" ht="12.75">
      <c r="A25" s="20" t="s">
        <v>31</v>
      </c>
      <c r="B25" s="9">
        <v>1250</v>
      </c>
      <c r="C25" s="9">
        <v>13</v>
      </c>
      <c r="D25" s="9">
        <v>0</v>
      </c>
      <c r="E25" s="9">
        <v>17</v>
      </c>
      <c r="F25" s="9">
        <v>24</v>
      </c>
      <c r="G25" s="9">
        <v>9</v>
      </c>
      <c r="H25" s="9">
        <v>8</v>
      </c>
      <c r="I25" s="9">
        <v>34</v>
      </c>
      <c r="J25" s="9">
        <v>14</v>
      </c>
      <c r="K25" s="9">
        <v>45</v>
      </c>
      <c r="L25" s="10">
        <f t="shared" si="0"/>
        <v>1414</v>
      </c>
    </row>
    <row r="26" spans="1:12" ht="12.75">
      <c r="A26" s="20" t="s">
        <v>32</v>
      </c>
      <c r="B26" s="9">
        <v>1164</v>
      </c>
      <c r="C26" s="9">
        <v>14</v>
      </c>
      <c r="D26" s="9">
        <v>0</v>
      </c>
      <c r="E26" s="9">
        <v>84</v>
      </c>
      <c r="F26" s="9">
        <v>145</v>
      </c>
      <c r="G26" s="9">
        <v>67</v>
      </c>
      <c r="H26" s="9">
        <v>20</v>
      </c>
      <c r="I26" s="9">
        <v>221</v>
      </c>
      <c r="J26" s="9">
        <v>79</v>
      </c>
      <c r="K26" s="9">
        <v>3</v>
      </c>
      <c r="L26" s="10">
        <f t="shared" si="0"/>
        <v>1797</v>
      </c>
    </row>
    <row r="27" spans="1:12" ht="12.75">
      <c r="A27" s="20" t="s">
        <v>33</v>
      </c>
      <c r="B27" s="9">
        <v>986</v>
      </c>
      <c r="C27" s="9">
        <v>11</v>
      </c>
      <c r="D27" s="9">
        <v>3</v>
      </c>
      <c r="E27" s="9">
        <v>75</v>
      </c>
      <c r="F27" s="9">
        <v>176</v>
      </c>
      <c r="G27" s="9">
        <v>31</v>
      </c>
      <c r="H27" s="9">
        <v>16</v>
      </c>
      <c r="I27" s="9">
        <v>337</v>
      </c>
      <c r="J27" s="9">
        <v>81</v>
      </c>
      <c r="K27" s="9">
        <v>6</v>
      </c>
      <c r="L27" s="10">
        <f t="shared" si="0"/>
        <v>1722</v>
      </c>
    </row>
    <row r="28" spans="1:12" ht="12.75">
      <c r="A28" s="20">
        <v>14</v>
      </c>
      <c r="B28" s="9">
        <v>1009</v>
      </c>
      <c r="C28" s="9">
        <v>5</v>
      </c>
      <c r="D28" s="9">
        <v>0</v>
      </c>
      <c r="E28" s="9">
        <v>66</v>
      </c>
      <c r="F28" s="9">
        <v>153</v>
      </c>
      <c r="G28" s="9">
        <v>53</v>
      </c>
      <c r="H28" s="9">
        <v>21</v>
      </c>
      <c r="I28" s="9">
        <v>317</v>
      </c>
      <c r="J28" s="9">
        <v>87</v>
      </c>
      <c r="K28" s="9">
        <v>12</v>
      </c>
      <c r="L28" s="10">
        <f t="shared" si="0"/>
        <v>1723</v>
      </c>
    </row>
    <row r="29" spans="1:12" ht="12.75">
      <c r="A29" s="20" t="s">
        <v>35</v>
      </c>
      <c r="B29" s="9">
        <v>1141</v>
      </c>
      <c r="C29" s="9">
        <v>11</v>
      </c>
      <c r="D29" s="9">
        <v>0</v>
      </c>
      <c r="E29" s="9">
        <v>81</v>
      </c>
      <c r="F29" s="9">
        <v>146</v>
      </c>
      <c r="G29" s="9">
        <v>53</v>
      </c>
      <c r="H29" s="9">
        <v>19</v>
      </c>
      <c r="I29" s="9">
        <v>268</v>
      </c>
      <c r="J29" s="9">
        <v>82</v>
      </c>
      <c r="K29" s="9">
        <v>7</v>
      </c>
      <c r="L29" s="10">
        <f t="shared" si="0"/>
        <v>1808</v>
      </c>
    </row>
    <row r="30" spans="1:12" ht="12.75">
      <c r="A30" s="20" t="s">
        <v>36</v>
      </c>
      <c r="B30" s="9">
        <v>1426</v>
      </c>
      <c r="C30" s="9">
        <v>15</v>
      </c>
      <c r="D30" s="9">
        <v>2</v>
      </c>
      <c r="E30" s="9">
        <v>67</v>
      </c>
      <c r="F30" s="9">
        <v>136</v>
      </c>
      <c r="G30" s="9">
        <v>50</v>
      </c>
      <c r="H30" s="9">
        <v>20</v>
      </c>
      <c r="I30" s="9">
        <v>213</v>
      </c>
      <c r="J30" s="9">
        <v>36</v>
      </c>
      <c r="K30" s="9">
        <v>12</v>
      </c>
      <c r="L30" s="10">
        <f t="shared" si="0"/>
        <v>1977</v>
      </c>
    </row>
    <row r="31" spans="1:12" ht="12.75">
      <c r="A31" s="20" t="s">
        <v>37</v>
      </c>
      <c r="B31" s="9">
        <v>1399</v>
      </c>
      <c r="C31" s="9">
        <v>9</v>
      </c>
      <c r="D31" s="9">
        <v>0</v>
      </c>
      <c r="E31" s="9">
        <v>45</v>
      </c>
      <c r="F31" s="9">
        <v>57</v>
      </c>
      <c r="G31" s="9">
        <v>24</v>
      </c>
      <c r="H31" s="9">
        <v>20</v>
      </c>
      <c r="I31" s="9">
        <v>111</v>
      </c>
      <c r="J31" s="9">
        <v>32</v>
      </c>
      <c r="K31" s="9">
        <v>16</v>
      </c>
      <c r="L31" s="10">
        <f t="shared" si="0"/>
        <v>1713</v>
      </c>
    </row>
    <row r="32" spans="1:12" ht="12.75">
      <c r="A32" s="20" t="s">
        <v>38</v>
      </c>
      <c r="B32" s="9">
        <v>1110</v>
      </c>
      <c r="C32" s="9">
        <v>5</v>
      </c>
      <c r="D32" s="9">
        <v>0</v>
      </c>
      <c r="E32" s="9">
        <v>34</v>
      </c>
      <c r="F32" s="9">
        <v>39</v>
      </c>
      <c r="G32" s="9">
        <v>12</v>
      </c>
      <c r="H32" s="9">
        <v>20</v>
      </c>
      <c r="I32" s="9">
        <v>19</v>
      </c>
      <c r="J32" s="9">
        <v>27</v>
      </c>
      <c r="K32" s="9">
        <v>11</v>
      </c>
      <c r="L32" s="10">
        <f t="shared" si="0"/>
        <v>1277</v>
      </c>
    </row>
    <row r="33" spans="1:12" ht="12.75">
      <c r="A33" s="20" t="s">
        <v>39</v>
      </c>
      <c r="B33" s="9">
        <v>1247</v>
      </c>
      <c r="C33" s="9">
        <v>6</v>
      </c>
      <c r="D33" s="9">
        <v>1</v>
      </c>
      <c r="E33" s="9">
        <v>65</v>
      </c>
      <c r="F33" s="9">
        <v>123</v>
      </c>
      <c r="G33" s="9">
        <v>52</v>
      </c>
      <c r="H33" s="9">
        <v>19</v>
      </c>
      <c r="I33" s="9">
        <v>206</v>
      </c>
      <c r="J33" s="9">
        <v>53</v>
      </c>
      <c r="K33" s="9">
        <v>7</v>
      </c>
      <c r="L33" s="10">
        <f t="shared" si="0"/>
        <v>1779</v>
      </c>
    </row>
    <row r="34" spans="1:12" ht="12.75">
      <c r="A34" s="20" t="s">
        <v>40</v>
      </c>
      <c r="B34" s="9">
        <v>1093</v>
      </c>
      <c r="C34" s="9">
        <v>9</v>
      </c>
      <c r="D34" s="9">
        <v>4</v>
      </c>
      <c r="E34" s="9">
        <v>79</v>
      </c>
      <c r="F34" s="9">
        <v>123</v>
      </c>
      <c r="G34" s="9">
        <v>40</v>
      </c>
      <c r="H34" s="9">
        <v>24</v>
      </c>
      <c r="I34" s="9">
        <v>306</v>
      </c>
      <c r="J34" s="9">
        <v>77</v>
      </c>
      <c r="K34" s="9">
        <v>10</v>
      </c>
      <c r="L34" s="10">
        <f t="shared" si="0"/>
        <v>1765</v>
      </c>
    </row>
    <row r="35" spans="1:12" ht="12.75">
      <c r="A35" s="20" t="s">
        <v>41</v>
      </c>
      <c r="B35" s="9">
        <v>1030</v>
      </c>
      <c r="C35" s="9">
        <v>5</v>
      </c>
      <c r="D35" s="9">
        <v>2</v>
      </c>
      <c r="E35" s="9">
        <v>82</v>
      </c>
      <c r="F35" s="9">
        <v>162</v>
      </c>
      <c r="G35" s="9">
        <v>74</v>
      </c>
      <c r="H35" s="9">
        <v>20</v>
      </c>
      <c r="I35" s="9">
        <v>255</v>
      </c>
      <c r="J35" s="9">
        <v>100</v>
      </c>
      <c r="K35" s="9">
        <v>8</v>
      </c>
      <c r="L35" s="10">
        <f t="shared" si="0"/>
        <v>1738</v>
      </c>
    </row>
    <row r="36" spans="1:12" ht="12.75">
      <c r="A36" s="20" t="s">
        <v>42</v>
      </c>
      <c r="B36" s="9">
        <v>1150</v>
      </c>
      <c r="C36" s="9">
        <v>8</v>
      </c>
      <c r="D36" s="9">
        <v>1</v>
      </c>
      <c r="E36" s="9">
        <v>97</v>
      </c>
      <c r="F36" s="9">
        <v>151</v>
      </c>
      <c r="G36" s="9">
        <v>49</v>
      </c>
      <c r="H36" s="9">
        <v>19</v>
      </c>
      <c r="I36" s="9">
        <v>274</v>
      </c>
      <c r="J36" s="9">
        <v>54</v>
      </c>
      <c r="K36" s="9">
        <v>0</v>
      </c>
      <c r="L36" s="10">
        <f t="shared" si="0"/>
        <v>1803</v>
      </c>
    </row>
    <row r="37" spans="1:12" ht="12.75">
      <c r="A37" s="20" t="s">
        <v>43</v>
      </c>
      <c r="B37" s="9">
        <v>1541</v>
      </c>
      <c r="C37" s="9">
        <v>10</v>
      </c>
      <c r="D37" s="9">
        <v>2</v>
      </c>
      <c r="E37" s="9">
        <v>67</v>
      </c>
      <c r="F37" s="9">
        <v>118</v>
      </c>
      <c r="G37" s="9">
        <v>64</v>
      </c>
      <c r="H37" s="9">
        <v>21</v>
      </c>
      <c r="I37" s="9">
        <v>205</v>
      </c>
      <c r="J37" s="9">
        <v>39</v>
      </c>
      <c r="K37" s="9">
        <v>10</v>
      </c>
      <c r="L37" s="10">
        <f t="shared" si="0"/>
        <v>2077</v>
      </c>
    </row>
    <row r="38" spans="1:12" ht="12.75">
      <c r="A38" s="20" t="s">
        <v>44</v>
      </c>
      <c r="B38" s="9">
        <v>971</v>
      </c>
      <c r="C38" s="9">
        <v>10</v>
      </c>
      <c r="D38" s="9">
        <v>0</v>
      </c>
      <c r="E38" s="9">
        <v>19</v>
      </c>
      <c r="F38" s="9">
        <v>13</v>
      </c>
      <c r="G38" s="9">
        <v>7</v>
      </c>
      <c r="H38" s="9">
        <v>17</v>
      </c>
      <c r="I38" s="9">
        <v>71</v>
      </c>
      <c r="J38" s="9">
        <v>18</v>
      </c>
      <c r="K38" s="9">
        <v>11</v>
      </c>
      <c r="L38" s="10">
        <f t="shared" si="0"/>
        <v>1137</v>
      </c>
    </row>
    <row r="39" spans="1:12" ht="12.75">
      <c r="A39" s="20" t="s">
        <v>45</v>
      </c>
      <c r="B39" s="9">
        <v>1280</v>
      </c>
      <c r="C39" s="9">
        <v>9</v>
      </c>
      <c r="D39" s="9">
        <v>1</v>
      </c>
      <c r="E39" s="9">
        <v>2</v>
      </c>
      <c r="F39" s="9">
        <v>0</v>
      </c>
      <c r="G39" s="9">
        <v>5</v>
      </c>
      <c r="H39" s="9">
        <v>12</v>
      </c>
      <c r="I39" s="9">
        <v>25</v>
      </c>
      <c r="J39" s="9">
        <v>7</v>
      </c>
      <c r="K39" s="9">
        <v>12</v>
      </c>
      <c r="L39" s="10">
        <f t="shared" si="0"/>
        <v>1353</v>
      </c>
    </row>
    <row r="40" spans="1:12" ht="12.75">
      <c r="A40" s="20" t="s">
        <v>46</v>
      </c>
      <c r="B40" s="9">
        <v>1328</v>
      </c>
      <c r="C40" s="9">
        <v>5</v>
      </c>
      <c r="D40" s="9">
        <v>1</v>
      </c>
      <c r="E40" s="9">
        <v>51</v>
      </c>
      <c r="F40" s="9">
        <v>165</v>
      </c>
      <c r="G40" s="9">
        <v>52</v>
      </c>
      <c r="H40" s="9">
        <v>18</v>
      </c>
      <c r="I40" s="9">
        <v>219</v>
      </c>
      <c r="J40" s="9">
        <v>90</v>
      </c>
      <c r="K40" s="9">
        <v>10</v>
      </c>
      <c r="L40" s="10">
        <f t="shared" si="0"/>
        <v>1939</v>
      </c>
    </row>
    <row r="41" spans="1:12" ht="12.75">
      <c r="A41" s="20" t="s">
        <v>47</v>
      </c>
      <c r="B41" s="9">
        <v>1059</v>
      </c>
      <c r="C41" s="9">
        <v>11</v>
      </c>
      <c r="D41" s="9">
        <v>4</v>
      </c>
      <c r="E41" s="9">
        <v>71</v>
      </c>
      <c r="F41" s="9">
        <v>180</v>
      </c>
      <c r="G41" s="9">
        <v>43</v>
      </c>
      <c r="H41" s="9">
        <v>13</v>
      </c>
      <c r="I41" s="9">
        <v>326</v>
      </c>
      <c r="J41" s="9">
        <v>80</v>
      </c>
      <c r="K41" s="9">
        <v>8</v>
      </c>
      <c r="L41" s="10">
        <f t="shared" si="0"/>
        <v>1795</v>
      </c>
    </row>
    <row r="42" spans="1:12" ht="12.75">
      <c r="A42" s="20" t="s">
        <v>48</v>
      </c>
      <c r="B42" s="9">
        <v>1083</v>
      </c>
      <c r="C42" s="9">
        <v>9</v>
      </c>
      <c r="D42" s="9">
        <v>1</v>
      </c>
      <c r="E42" s="9">
        <v>82</v>
      </c>
      <c r="F42" s="9">
        <v>200</v>
      </c>
      <c r="G42" s="9">
        <v>84</v>
      </c>
      <c r="H42" s="9">
        <v>18</v>
      </c>
      <c r="I42" s="9">
        <v>295</v>
      </c>
      <c r="J42" s="9">
        <v>65</v>
      </c>
      <c r="K42" s="9">
        <v>13</v>
      </c>
      <c r="L42" s="10">
        <f t="shared" si="0"/>
        <v>1850</v>
      </c>
    </row>
    <row r="43" spans="1:12" ht="12.75">
      <c r="A43" s="20" t="s">
        <v>49</v>
      </c>
      <c r="B43" s="9">
        <v>1165</v>
      </c>
      <c r="C43" s="9">
        <v>8</v>
      </c>
      <c r="D43" s="9">
        <v>2</v>
      </c>
      <c r="E43" s="9">
        <v>90</v>
      </c>
      <c r="F43" s="9">
        <v>188</v>
      </c>
      <c r="G43" s="9">
        <v>77</v>
      </c>
      <c r="H43" s="9">
        <v>21</v>
      </c>
      <c r="I43" s="9">
        <v>276</v>
      </c>
      <c r="J43" s="9">
        <v>61</v>
      </c>
      <c r="K43" s="9">
        <v>7</v>
      </c>
      <c r="L43" s="10">
        <f t="shared" si="0"/>
        <v>1895</v>
      </c>
    </row>
    <row r="44" spans="1:12" ht="12.75">
      <c r="A44" s="20" t="s">
        <v>50</v>
      </c>
      <c r="B44" s="9">
        <v>948</v>
      </c>
      <c r="C44" s="9">
        <v>9</v>
      </c>
      <c r="D44" s="9">
        <v>2</v>
      </c>
      <c r="E44" s="9">
        <v>54</v>
      </c>
      <c r="F44" s="9">
        <v>132</v>
      </c>
      <c r="G44" s="9">
        <v>46</v>
      </c>
      <c r="H44" s="9">
        <v>8</v>
      </c>
      <c r="I44" s="9">
        <v>152</v>
      </c>
      <c r="J44" s="9">
        <v>30</v>
      </c>
      <c r="K44" s="9">
        <v>11</v>
      </c>
      <c r="L44" s="10">
        <f t="shared" si="0"/>
        <v>1392</v>
      </c>
    </row>
    <row r="45" spans="1:12" ht="13.5" thickBot="1">
      <c r="A45" s="20" t="s">
        <v>51</v>
      </c>
      <c r="B45" s="9">
        <v>1213</v>
      </c>
      <c r="C45" s="9">
        <v>8</v>
      </c>
      <c r="D45" s="9">
        <v>0</v>
      </c>
      <c r="E45" s="9">
        <v>14</v>
      </c>
      <c r="F45" s="9">
        <v>17</v>
      </c>
      <c r="G45" s="9">
        <v>20</v>
      </c>
      <c r="H45" s="9">
        <v>13</v>
      </c>
      <c r="I45" s="9">
        <v>15</v>
      </c>
      <c r="J45" s="9">
        <v>6</v>
      </c>
      <c r="K45" s="9">
        <v>19</v>
      </c>
      <c r="L45" s="10">
        <f t="shared" si="0"/>
        <v>1325</v>
      </c>
    </row>
    <row r="46" spans="1:12" ht="12.75">
      <c r="A46" s="21" t="s">
        <v>17</v>
      </c>
      <c r="B46" s="11">
        <f aca="true" t="shared" si="1" ref="B46:L46">SUM(B15:B45)</f>
        <v>36962</v>
      </c>
      <c r="C46" s="11">
        <f t="shared" si="1"/>
        <v>296</v>
      </c>
      <c r="D46" s="11">
        <f t="shared" si="1"/>
        <v>37</v>
      </c>
      <c r="E46" s="11">
        <f t="shared" si="1"/>
        <v>1916</v>
      </c>
      <c r="F46" s="11">
        <f t="shared" si="1"/>
        <v>3607</v>
      </c>
      <c r="G46" s="11">
        <f t="shared" si="1"/>
        <v>1216</v>
      </c>
      <c r="H46" s="11">
        <f t="shared" si="1"/>
        <v>566</v>
      </c>
      <c r="I46" s="11">
        <f t="shared" si="1"/>
        <v>5639</v>
      </c>
      <c r="J46" s="11">
        <f t="shared" si="1"/>
        <v>1606</v>
      </c>
      <c r="K46" s="11">
        <f t="shared" si="1"/>
        <v>336</v>
      </c>
      <c r="L46" s="12">
        <f t="shared" si="1"/>
        <v>52181</v>
      </c>
    </row>
    <row r="47" spans="1:12" ht="13.5" thickBot="1">
      <c r="A47" s="22" t="s">
        <v>52</v>
      </c>
      <c r="B47" s="13">
        <f aca="true" t="shared" si="2" ref="B47:L47">(B46/$M13)</f>
        <v>1232.0666666666666</v>
      </c>
      <c r="C47" s="13">
        <f t="shared" si="2"/>
        <v>9.866666666666667</v>
      </c>
      <c r="D47" s="13">
        <f t="shared" si="2"/>
        <v>1.2333333333333334</v>
      </c>
      <c r="E47" s="13">
        <f t="shared" si="2"/>
        <v>63.86666666666667</v>
      </c>
      <c r="F47" s="13">
        <f t="shared" si="2"/>
        <v>120.23333333333333</v>
      </c>
      <c r="G47" s="13">
        <f t="shared" si="2"/>
        <v>40.53333333333333</v>
      </c>
      <c r="H47" s="13">
        <f t="shared" si="2"/>
        <v>18.866666666666667</v>
      </c>
      <c r="I47" s="13">
        <f t="shared" si="2"/>
        <v>187.96666666666667</v>
      </c>
      <c r="J47" s="13">
        <f t="shared" si="2"/>
        <v>53.53333333333333</v>
      </c>
      <c r="K47" s="13">
        <f t="shared" si="2"/>
        <v>11.2</v>
      </c>
      <c r="L47" s="14">
        <f t="shared" si="2"/>
        <v>1739.3666666666666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57"/>
  <sheetViews>
    <sheetView workbookViewId="0" topLeftCell="A1">
      <selection activeCell="C4" sqref="C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2412</v>
      </c>
      <c r="C15" s="9">
        <v>8</v>
      </c>
      <c r="D15" s="9">
        <v>0</v>
      </c>
      <c r="E15" s="9">
        <v>211</v>
      </c>
      <c r="F15" s="9">
        <v>45</v>
      </c>
      <c r="G15" s="9">
        <v>39</v>
      </c>
      <c r="H15" s="9">
        <v>58</v>
      </c>
      <c r="I15" s="9">
        <v>11</v>
      </c>
      <c r="J15" s="9">
        <v>4</v>
      </c>
      <c r="K15" s="9">
        <v>14</v>
      </c>
      <c r="L15" s="10">
        <f>SUM(B15:K15)</f>
        <v>2802</v>
      </c>
    </row>
    <row r="16" spans="1:12" ht="12.75">
      <c r="A16" s="20" t="s">
        <v>22</v>
      </c>
      <c r="B16" s="9">
        <v>3547</v>
      </c>
      <c r="C16" s="9">
        <v>16</v>
      </c>
      <c r="D16" s="9">
        <v>1</v>
      </c>
      <c r="E16" s="9">
        <v>215</v>
      </c>
      <c r="F16" s="9">
        <v>46</v>
      </c>
      <c r="G16" s="9">
        <v>35</v>
      </c>
      <c r="H16" s="9">
        <v>70</v>
      </c>
      <c r="I16" s="9">
        <v>7</v>
      </c>
      <c r="J16" s="9">
        <v>6</v>
      </c>
      <c r="K16" s="9">
        <v>22</v>
      </c>
      <c r="L16" s="10">
        <f>SUM(B16:K16)</f>
        <v>3965</v>
      </c>
    </row>
    <row r="17" spans="1:12" ht="12.75">
      <c r="A17" s="20" t="s">
        <v>23</v>
      </c>
      <c r="B17" s="9">
        <v>4607</v>
      </c>
      <c r="C17" s="9">
        <v>19</v>
      </c>
      <c r="D17" s="9">
        <v>0</v>
      </c>
      <c r="E17" s="9">
        <v>111</v>
      </c>
      <c r="F17" s="9">
        <v>18</v>
      </c>
      <c r="G17" s="9">
        <v>2</v>
      </c>
      <c r="H17" s="9">
        <v>62</v>
      </c>
      <c r="I17" s="9">
        <v>2</v>
      </c>
      <c r="J17" s="9">
        <v>1</v>
      </c>
      <c r="K17" s="9">
        <v>48</v>
      </c>
      <c r="L17" s="10">
        <f aca="true" t="shared" si="0" ref="L17:L45">SUM(B17:K17)</f>
        <v>4870</v>
      </c>
    </row>
    <row r="18" spans="1:12" ht="12.75">
      <c r="A18" s="20" t="s">
        <v>24</v>
      </c>
      <c r="B18" s="9">
        <v>4864</v>
      </c>
      <c r="C18" s="9">
        <v>12</v>
      </c>
      <c r="D18" s="9">
        <v>0</v>
      </c>
      <c r="E18" s="9">
        <v>45</v>
      </c>
      <c r="F18" s="9">
        <v>6</v>
      </c>
      <c r="G18" s="9">
        <v>0</v>
      </c>
      <c r="H18" s="9">
        <v>54</v>
      </c>
      <c r="I18" s="9">
        <v>2</v>
      </c>
      <c r="J18" s="9">
        <v>0</v>
      </c>
      <c r="K18" s="9">
        <v>41</v>
      </c>
      <c r="L18" s="10">
        <f t="shared" si="0"/>
        <v>5024</v>
      </c>
    </row>
    <row r="19" spans="1:12" ht="12.75">
      <c r="A19" s="20" t="s">
        <v>25</v>
      </c>
      <c r="B19" s="9">
        <v>2598</v>
      </c>
      <c r="C19" s="9">
        <v>15</v>
      </c>
      <c r="D19" s="9">
        <v>1</v>
      </c>
      <c r="E19" s="9">
        <v>182</v>
      </c>
      <c r="F19" s="9">
        <v>61</v>
      </c>
      <c r="G19" s="9">
        <v>49</v>
      </c>
      <c r="H19" s="9">
        <v>64</v>
      </c>
      <c r="I19" s="9">
        <v>13</v>
      </c>
      <c r="J19" s="9">
        <v>4</v>
      </c>
      <c r="K19" s="9">
        <v>19</v>
      </c>
      <c r="L19" s="10">
        <f t="shared" si="0"/>
        <v>3006</v>
      </c>
    </row>
    <row r="20" spans="1:12" ht="12.75">
      <c r="A20" s="20" t="s">
        <v>26</v>
      </c>
      <c r="B20" s="9">
        <v>2598</v>
      </c>
      <c r="C20" s="9">
        <v>12</v>
      </c>
      <c r="D20" s="9">
        <v>0</v>
      </c>
      <c r="E20" s="9">
        <v>205</v>
      </c>
      <c r="F20" s="9">
        <v>38</v>
      </c>
      <c r="G20" s="9">
        <v>37</v>
      </c>
      <c r="H20" s="9">
        <v>69</v>
      </c>
      <c r="I20" s="9">
        <v>15</v>
      </c>
      <c r="J20" s="9">
        <v>5</v>
      </c>
      <c r="K20" s="9">
        <v>20</v>
      </c>
      <c r="L20" s="10">
        <f t="shared" si="0"/>
        <v>2999</v>
      </c>
    </row>
    <row r="21" spans="1:12" ht="12.75">
      <c r="A21" s="20" t="s">
        <v>27</v>
      </c>
      <c r="B21" s="9">
        <v>3048</v>
      </c>
      <c r="C21" s="9">
        <v>13</v>
      </c>
      <c r="D21" s="9">
        <v>0</v>
      </c>
      <c r="E21" s="9">
        <v>198</v>
      </c>
      <c r="F21" s="9">
        <v>38</v>
      </c>
      <c r="G21" s="9">
        <v>44</v>
      </c>
      <c r="H21" s="9">
        <v>64</v>
      </c>
      <c r="I21" s="9">
        <v>21</v>
      </c>
      <c r="J21" s="9">
        <v>7</v>
      </c>
      <c r="K21" s="9">
        <v>16</v>
      </c>
      <c r="L21" s="10">
        <f t="shared" si="0"/>
        <v>3449</v>
      </c>
    </row>
    <row r="22" spans="1:12" ht="12.75">
      <c r="A22" s="20" t="s">
        <v>28</v>
      </c>
      <c r="B22" s="9">
        <v>3882</v>
      </c>
      <c r="C22" s="9">
        <v>16</v>
      </c>
      <c r="D22" s="9">
        <v>0</v>
      </c>
      <c r="E22" s="9">
        <v>66</v>
      </c>
      <c r="F22" s="9">
        <v>9</v>
      </c>
      <c r="G22" s="9">
        <v>4</v>
      </c>
      <c r="H22" s="9">
        <v>81</v>
      </c>
      <c r="I22" s="9">
        <v>9</v>
      </c>
      <c r="J22" s="9">
        <v>1</v>
      </c>
      <c r="K22" s="9">
        <v>27</v>
      </c>
      <c r="L22" s="10">
        <f t="shared" si="0"/>
        <v>4095</v>
      </c>
    </row>
    <row r="23" spans="1:12" ht="12.75">
      <c r="A23" s="20" t="s">
        <v>29</v>
      </c>
      <c r="B23" s="9">
        <v>3589</v>
      </c>
      <c r="C23" s="9">
        <v>12</v>
      </c>
      <c r="D23" s="9">
        <v>0</v>
      </c>
      <c r="E23" s="9">
        <v>195</v>
      </c>
      <c r="F23" s="9">
        <v>41</v>
      </c>
      <c r="G23" s="9">
        <v>22</v>
      </c>
      <c r="H23" s="9">
        <v>77</v>
      </c>
      <c r="I23" s="9">
        <v>10</v>
      </c>
      <c r="J23" s="9">
        <v>5</v>
      </c>
      <c r="K23" s="9">
        <v>27</v>
      </c>
      <c r="L23" s="10">
        <f t="shared" si="0"/>
        <v>3978</v>
      </c>
    </row>
    <row r="24" spans="1:12" ht="12.75">
      <c r="A24" s="20" t="s">
        <v>30</v>
      </c>
      <c r="B24" s="9">
        <v>4687</v>
      </c>
      <c r="C24" s="9">
        <v>12</v>
      </c>
      <c r="D24" s="9">
        <v>0</v>
      </c>
      <c r="E24" s="9">
        <v>106</v>
      </c>
      <c r="F24" s="9">
        <v>9</v>
      </c>
      <c r="G24" s="9">
        <v>2</v>
      </c>
      <c r="H24" s="9">
        <v>81</v>
      </c>
      <c r="I24" s="9">
        <v>4</v>
      </c>
      <c r="J24" s="9">
        <v>3</v>
      </c>
      <c r="K24" s="9">
        <v>39</v>
      </c>
      <c r="L24" s="10">
        <f t="shared" si="0"/>
        <v>4943</v>
      </c>
    </row>
    <row r="25" spans="1:12" ht="12.75">
      <c r="A25" s="20" t="s">
        <v>31</v>
      </c>
      <c r="B25" s="9">
        <v>5505</v>
      </c>
      <c r="C25" s="9">
        <v>48</v>
      </c>
      <c r="D25" s="9">
        <v>0</v>
      </c>
      <c r="E25" s="9">
        <v>38</v>
      </c>
      <c r="F25" s="9">
        <v>3</v>
      </c>
      <c r="G25" s="9">
        <v>2</v>
      </c>
      <c r="H25" s="9">
        <v>62</v>
      </c>
      <c r="I25" s="9">
        <v>2</v>
      </c>
      <c r="J25" s="9">
        <v>0</v>
      </c>
      <c r="K25" s="9">
        <v>66</v>
      </c>
      <c r="L25" s="10">
        <f t="shared" si="0"/>
        <v>5726</v>
      </c>
    </row>
    <row r="26" spans="1:12" ht="12.75">
      <c r="A26" s="20" t="s">
        <v>32</v>
      </c>
      <c r="B26" s="9">
        <v>2870</v>
      </c>
      <c r="C26" s="9">
        <v>17</v>
      </c>
      <c r="D26" s="9">
        <v>0</v>
      </c>
      <c r="E26" s="9">
        <v>188</v>
      </c>
      <c r="F26" s="9">
        <v>49</v>
      </c>
      <c r="G26" s="9">
        <v>45</v>
      </c>
      <c r="H26" s="9">
        <v>72</v>
      </c>
      <c r="I26" s="9">
        <v>13</v>
      </c>
      <c r="J26" s="9">
        <v>7</v>
      </c>
      <c r="K26" s="9">
        <v>22</v>
      </c>
      <c r="L26" s="10">
        <f t="shared" si="0"/>
        <v>3283</v>
      </c>
    </row>
    <row r="27" spans="1:12" ht="12.75">
      <c r="A27" s="20" t="s">
        <v>33</v>
      </c>
      <c r="B27" s="9">
        <v>2269</v>
      </c>
      <c r="C27" s="9">
        <v>11</v>
      </c>
      <c r="D27" s="9">
        <v>0</v>
      </c>
      <c r="E27" s="9">
        <v>212</v>
      </c>
      <c r="F27" s="9">
        <v>38</v>
      </c>
      <c r="G27" s="9">
        <v>50</v>
      </c>
      <c r="H27" s="9">
        <v>69</v>
      </c>
      <c r="I27" s="9">
        <v>20</v>
      </c>
      <c r="J27" s="9">
        <v>7</v>
      </c>
      <c r="K27" s="9">
        <v>15</v>
      </c>
      <c r="L27" s="10">
        <f t="shared" si="0"/>
        <v>2691</v>
      </c>
    </row>
    <row r="28" spans="1:12" ht="12.75">
      <c r="A28" s="20" t="s">
        <v>34</v>
      </c>
      <c r="B28" s="9">
        <v>2695</v>
      </c>
      <c r="C28" s="9">
        <v>5</v>
      </c>
      <c r="D28" s="9">
        <v>0</v>
      </c>
      <c r="E28" s="9">
        <v>219</v>
      </c>
      <c r="F28" s="9">
        <v>38</v>
      </c>
      <c r="G28" s="9">
        <v>51</v>
      </c>
      <c r="H28" s="9">
        <v>84</v>
      </c>
      <c r="I28" s="9">
        <v>14</v>
      </c>
      <c r="J28" s="9">
        <v>6</v>
      </c>
      <c r="K28" s="9">
        <v>18</v>
      </c>
      <c r="L28" s="10">
        <f t="shared" si="0"/>
        <v>3130</v>
      </c>
    </row>
    <row r="29" spans="1:12" ht="12.75">
      <c r="A29" s="20" t="s">
        <v>35</v>
      </c>
      <c r="B29" s="9">
        <v>2642</v>
      </c>
      <c r="C29" s="9">
        <v>3</v>
      </c>
      <c r="D29" s="9">
        <v>0</v>
      </c>
      <c r="E29" s="9">
        <v>223</v>
      </c>
      <c r="F29" s="9">
        <v>50</v>
      </c>
      <c r="G29" s="9">
        <v>51</v>
      </c>
      <c r="H29" s="9">
        <v>83</v>
      </c>
      <c r="I29" s="9">
        <v>20</v>
      </c>
      <c r="J29" s="9">
        <v>5</v>
      </c>
      <c r="K29" s="9">
        <v>20</v>
      </c>
      <c r="L29" s="10">
        <f t="shared" si="0"/>
        <v>3097</v>
      </c>
    </row>
    <row r="30" spans="1:12" ht="12.75">
      <c r="A30" s="20" t="s">
        <v>36</v>
      </c>
      <c r="B30" s="9">
        <v>3629</v>
      </c>
      <c r="C30" s="9">
        <v>11</v>
      </c>
      <c r="D30" s="9">
        <v>0</v>
      </c>
      <c r="E30" s="9">
        <v>227</v>
      </c>
      <c r="F30" s="9">
        <v>44</v>
      </c>
      <c r="G30" s="9">
        <v>21</v>
      </c>
      <c r="H30" s="9">
        <v>85</v>
      </c>
      <c r="I30" s="9">
        <v>12</v>
      </c>
      <c r="J30" s="9">
        <v>4</v>
      </c>
      <c r="K30" s="9">
        <v>19</v>
      </c>
      <c r="L30" s="10">
        <f t="shared" si="0"/>
        <v>4052</v>
      </c>
    </row>
    <row r="31" spans="1:12" ht="12.75">
      <c r="A31" s="20" t="s">
        <v>37</v>
      </c>
      <c r="B31" s="9">
        <v>4561</v>
      </c>
      <c r="C31" s="9">
        <v>10</v>
      </c>
      <c r="D31" s="9">
        <v>0</v>
      </c>
      <c r="E31" s="9">
        <v>105</v>
      </c>
      <c r="F31" s="9">
        <v>19</v>
      </c>
      <c r="G31" s="9">
        <v>1</v>
      </c>
      <c r="H31" s="9">
        <v>65</v>
      </c>
      <c r="I31" s="9">
        <v>1</v>
      </c>
      <c r="J31" s="9">
        <v>1</v>
      </c>
      <c r="K31" s="9">
        <v>48</v>
      </c>
      <c r="L31" s="10">
        <f t="shared" si="0"/>
        <v>4811</v>
      </c>
    </row>
    <row r="32" spans="1:12" ht="12.75">
      <c r="A32" s="20" t="s">
        <v>38</v>
      </c>
      <c r="B32" s="9">
        <v>4545</v>
      </c>
      <c r="C32" s="9">
        <v>9</v>
      </c>
      <c r="D32" s="9">
        <v>0</v>
      </c>
      <c r="E32" s="9">
        <v>42</v>
      </c>
      <c r="F32" s="9">
        <v>5</v>
      </c>
      <c r="G32" s="9">
        <v>1</v>
      </c>
      <c r="H32" s="9">
        <v>51</v>
      </c>
      <c r="I32" s="9">
        <v>1</v>
      </c>
      <c r="J32" s="9">
        <v>1</v>
      </c>
      <c r="K32" s="9">
        <v>34</v>
      </c>
      <c r="L32" s="10">
        <f t="shared" si="0"/>
        <v>4689</v>
      </c>
    </row>
    <row r="33" spans="1:12" ht="12.75">
      <c r="A33" s="20" t="s">
        <v>39</v>
      </c>
      <c r="B33" s="9">
        <v>2917</v>
      </c>
      <c r="C33" s="9">
        <v>14</v>
      </c>
      <c r="D33" s="9">
        <v>0</v>
      </c>
      <c r="E33" s="9">
        <v>167</v>
      </c>
      <c r="F33" s="9">
        <v>25</v>
      </c>
      <c r="G33" s="9">
        <v>28</v>
      </c>
      <c r="H33" s="9">
        <v>70</v>
      </c>
      <c r="I33" s="9">
        <v>16</v>
      </c>
      <c r="J33" s="9">
        <v>4</v>
      </c>
      <c r="K33" s="9">
        <v>12</v>
      </c>
      <c r="L33" s="10">
        <f t="shared" si="0"/>
        <v>3253</v>
      </c>
    </row>
    <row r="34" spans="1:12" ht="12.75">
      <c r="A34" s="20" t="s">
        <v>40</v>
      </c>
      <c r="B34" s="9">
        <v>2555</v>
      </c>
      <c r="C34" s="9">
        <v>10</v>
      </c>
      <c r="D34" s="9">
        <v>0</v>
      </c>
      <c r="E34" s="9">
        <v>204</v>
      </c>
      <c r="F34" s="9">
        <v>36</v>
      </c>
      <c r="G34" s="9">
        <v>37</v>
      </c>
      <c r="H34" s="9">
        <v>61</v>
      </c>
      <c r="I34" s="9">
        <v>14</v>
      </c>
      <c r="J34" s="9">
        <v>6</v>
      </c>
      <c r="K34" s="9">
        <v>8</v>
      </c>
      <c r="L34" s="10">
        <f t="shared" si="0"/>
        <v>2931</v>
      </c>
    </row>
    <row r="35" spans="1:12" ht="12.75">
      <c r="A35" s="20" t="s">
        <v>41</v>
      </c>
      <c r="B35" s="9">
        <v>2618</v>
      </c>
      <c r="C35" s="9">
        <v>17</v>
      </c>
      <c r="D35" s="9">
        <v>0</v>
      </c>
      <c r="E35" s="9">
        <v>154</v>
      </c>
      <c r="F35" s="9">
        <v>34</v>
      </c>
      <c r="G35" s="9">
        <v>47</v>
      </c>
      <c r="H35" s="9">
        <v>56</v>
      </c>
      <c r="I35" s="9">
        <v>13</v>
      </c>
      <c r="J35" s="9">
        <v>7</v>
      </c>
      <c r="K35" s="9">
        <v>28</v>
      </c>
      <c r="L35" s="10">
        <f t="shared" si="0"/>
        <v>2974</v>
      </c>
    </row>
    <row r="36" spans="1:12" ht="12.75">
      <c r="A36" s="20" t="s">
        <v>42</v>
      </c>
      <c r="B36" s="9">
        <v>2776</v>
      </c>
      <c r="C36" s="9">
        <v>12</v>
      </c>
      <c r="D36" s="9">
        <v>0</v>
      </c>
      <c r="E36" s="9">
        <v>188</v>
      </c>
      <c r="F36" s="9">
        <v>42</v>
      </c>
      <c r="G36" s="9">
        <v>35</v>
      </c>
      <c r="H36" s="9">
        <v>52</v>
      </c>
      <c r="I36" s="9">
        <v>23</v>
      </c>
      <c r="J36" s="9">
        <v>8</v>
      </c>
      <c r="K36" s="9">
        <v>7</v>
      </c>
      <c r="L36" s="10">
        <f t="shared" si="0"/>
        <v>3143</v>
      </c>
    </row>
    <row r="37" spans="1:12" ht="12.75">
      <c r="A37" s="20" t="s">
        <v>43</v>
      </c>
      <c r="B37" s="9">
        <v>3417</v>
      </c>
      <c r="C37" s="9">
        <v>10</v>
      </c>
      <c r="D37" s="9">
        <v>0</v>
      </c>
      <c r="E37" s="9">
        <v>191</v>
      </c>
      <c r="F37" s="9">
        <v>35</v>
      </c>
      <c r="G37" s="9">
        <v>15</v>
      </c>
      <c r="H37" s="9">
        <v>55</v>
      </c>
      <c r="I37" s="9">
        <v>12</v>
      </c>
      <c r="J37" s="9">
        <v>4</v>
      </c>
      <c r="K37" s="9">
        <v>15</v>
      </c>
      <c r="L37" s="10">
        <f t="shared" si="0"/>
        <v>3754</v>
      </c>
    </row>
    <row r="38" spans="1:12" ht="12.75">
      <c r="A38" s="20" t="s">
        <v>44</v>
      </c>
      <c r="B38" s="9">
        <v>2717</v>
      </c>
      <c r="C38" s="9">
        <v>3</v>
      </c>
      <c r="D38" s="9">
        <v>0</v>
      </c>
      <c r="E38" s="9">
        <v>49</v>
      </c>
      <c r="F38" s="9">
        <v>10</v>
      </c>
      <c r="G38" s="9">
        <v>0</v>
      </c>
      <c r="H38" s="9">
        <v>51</v>
      </c>
      <c r="I38" s="9">
        <v>4</v>
      </c>
      <c r="J38" s="9">
        <v>1</v>
      </c>
      <c r="K38" s="9">
        <v>28</v>
      </c>
      <c r="L38" s="10">
        <f t="shared" si="0"/>
        <v>2863</v>
      </c>
    </row>
    <row r="39" spans="1:12" ht="12.75">
      <c r="A39" s="20" t="s">
        <v>45</v>
      </c>
      <c r="B39" s="9">
        <v>4756</v>
      </c>
      <c r="C39" s="9">
        <v>1</v>
      </c>
      <c r="D39" s="9">
        <v>0</v>
      </c>
      <c r="E39" s="9">
        <v>27</v>
      </c>
      <c r="F39" s="9">
        <v>3</v>
      </c>
      <c r="G39" s="9">
        <v>0</v>
      </c>
      <c r="H39" s="9">
        <v>46</v>
      </c>
      <c r="I39" s="9">
        <v>0</v>
      </c>
      <c r="J39" s="9">
        <v>0</v>
      </c>
      <c r="K39" s="9">
        <v>24</v>
      </c>
      <c r="L39" s="10">
        <f t="shared" si="0"/>
        <v>4857</v>
      </c>
    </row>
    <row r="40" spans="1:12" ht="12.75">
      <c r="A40" s="20" t="s">
        <v>46</v>
      </c>
      <c r="B40" s="9">
        <v>3127</v>
      </c>
      <c r="C40" s="9">
        <v>15</v>
      </c>
      <c r="D40" s="9">
        <v>0</v>
      </c>
      <c r="E40" s="9">
        <v>146</v>
      </c>
      <c r="F40" s="9">
        <v>49</v>
      </c>
      <c r="G40" s="9">
        <v>18</v>
      </c>
      <c r="H40" s="9">
        <v>58</v>
      </c>
      <c r="I40" s="9">
        <v>13</v>
      </c>
      <c r="J40" s="9">
        <v>3</v>
      </c>
      <c r="K40" s="9">
        <v>17</v>
      </c>
      <c r="L40" s="10">
        <f t="shared" si="0"/>
        <v>3446</v>
      </c>
    </row>
    <row r="41" spans="1:12" ht="12.75">
      <c r="A41" s="20" t="s">
        <v>47</v>
      </c>
      <c r="B41" s="9">
        <v>2814</v>
      </c>
      <c r="C41" s="9">
        <v>8</v>
      </c>
      <c r="D41" s="9">
        <v>0</v>
      </c>
      <c r="E41" s="9">
        <v>187</v>
      </c>
      <c r="F41" s="9">
        <v>36</v>
      </c>
      <c r="G41" s="9">
        <v>23</v>
      </c>
      <c r="H41" s="9">
        <v>61</v>
      </c>
      <c r="I41" s="9">
        <v>10</v>
      </c>
      <c r="J41" s="9">
        <v>2</v>
      </c>
      <c r="K41" s="9">
        <v>24</v>
      </c>
      <c r="L41" s="10">
        <f t="shared" si="0"/>
        <v>3165</v>
      </c>
    </row>
    <row r="42" spans="1:12" ht="12.75">
      <c r="A42" s="20" t="s">
        <v>48</v>
      </c>
      <c r="B42" s="9">
        <v>2936</v>
      </c>
      <c r="C42" s="9">
        <v>20</v>
      </c>
      <c r="D42" s="9">
        <v>0</v>
      </c>
      <c r="E42" s="9">
        <v>204</v>
      </c>
      <c r="F42" s="9">
        <v>33</v>
      </c>
      <c r="G42" s="9">
        <v>10</v>
      </c>
      <c r="H42" s="9">
        <v>67</v>
      </c>
      <c r="I42" s="9">
        <v>6</v>
      </c>
      <c r="J42" s="9">
        <v>3</v>
      </c>
      <c r="K42" s="9">
        <v>23</v>
      </c>
      <c r="L42" s="10">
        <f t="shared" si="0"/>
        <v>3302</v>
      </c>
    </row>
    <row r="43" spans="1:12" ht="12.75">
      <c r="A43" s="20" t="s">
        <v>49</v>
      </c>
      <c r="B43" s="9">
        <v>3140</v>
      </c>
      <c r="C43" s="9">
        <v>11</v>
      </c>
      <c r="D43" s="9">
        <v>0</v>
      </c>
      <c r="E43" s="9">
        <v>197</v>
      </c>
      <c r="F43" s="9">
        <v>36</v>
      </c>
      <c r="G43" s="9">
        <v>7</v>
      </c>
      <c r="H43" s="9">
        <v>60</v>
      </c>
      <c r="I43" s="9">
        <v>15</v>
      </c>
      <c r="J43" s="9">
        <v>1</v>
      </c>
      <c r="K43" s="9">
        <v>16</v>
      </c>
      <c r="L43" s="10">
        <f t="shared" si="0"/>
        <v>3483</v>
      </c>
    </row>
    <row r="44" spans="1:12" ht="12.75">
      <c r="A44" s="20" t="s">
        <v>50</v>
      </c>
      <c r="B44" s="9">
        <v>4023</v>
      </c>
      <c r="C44" s="9">
        <v>21</v>
      </c>
      <c r="D44" s="9">
        <v>0</v>
      </c>
      <c r="E44" s="9">
        <v>161</v>
      </c>
      <c r="F44" s="9">
        <v>39</v>
      </c>
      <c r="G44" s="9">
        <v>10</v>
      </c>
      <c r="H44" s="9">
        <v>62</v>
      </c>
      <c r="I44" s="9">
        <v>6</v>
      </c>
      <c r="J44" s="9">
        <v>0</v>
      </c>
      <c r="K44" s="9">
        <v>21</v>
      </c>
      <c r="L44" s="10">
        <f t="shared" si="0"/>
        <v>4343</v>
      </c>
    </row>
    <row r="45" spans="1:12" ht="13.5" thickBot="1">
      <c r="A45" s="20" t="s">
        <v>51</v>
      </c>
      <c r="B45" s="9">
        <v>3873</v>
      </c>
      <c r="C45" s="9">
        <v>14</v>
      </c>
      <c r="D45" s="9">
        <v>0</v>
      </c>
      <c r="E45" s="9">
        <v>49</v>
      </c>
      <c r="F45" s="9">
        <v>5</v>
      </c>
      <c r="G45" s="9">
        <v>3</v>
      </c>
      <c r="H45" s="9">
        <v>53</v>
      </c>
      <c r="I45" s="9">
        <v>0</v>
      </c>
      <c r="J45" s="9">
        <v>0</v>
      </c>
      <c r="K45" s="9">
        <v>23</v>
      </c>
      <c r="L45" s="10">
        <f t="shared" si="0"/>
        <v>4020</v>
      </c>
    </row>
    <row r="46" spans="1:12" ht="12.75">
      <c r="A46" s="21" t="s">
        <v>17</v>
      </c>
      <c r="B46" s="11">
        <f aca="true" t="shared" si="1" ref="B46:J46">SUM(B15:B45)</f>
        <v>106217</v>
      </c>
      <c r="C46" s="11">
        <f t="shared" si="1"/>
        <v>405</v>
      </c>
      <c r="D46" s="11">
        <f t="shared" si="1"/>
        <v>2</v>
      </c>
      <c r="E46" s="11">
        <f t="shared" si="1"/>
        <v>4712</v>
      </c>
      <c r="F46" s="11">
        <f t="shared" si="1"/>
        <v>940</v>
      </c>
      <c r="G46" s="11">
        <f t="shared" si="1"/>
        <v>689</v>
      </c>
      <c r="H46" s="11">
        <f t="shared" si="1"/>
        <v>2003</v>
      </c>
      <c r="I46" s="11">
        <f t="shared" si="1"/>
        <v>309</v>
      </c>
      <c r="J46" s="11">
        <f t="shared" si="1"/>
        <v>106</v>
      </c>
      <c r="K46" s="11">
        <f>SUM(K15:K45)</f>
        <v>761</v>
      </c>
      <c r="L46" s="12">
        <f>SUM(L15:L45)</f>
        <v>116144</v>
      </c>
    </row>
    <row r="47" spans="1:12" ht="13.5" thickBot="1">
      <c r="A47" s="22" t="s">
        <v>52</v>
      </c>
      <c r="B47" s="13">
        <f aca="true" t="shared" si="2" ref="B47:K47">(B46/$M13)</f>
        <v>3540.5666666666666</v>
      </c>
      <c r="C47" s="13">
        <f t="shared" si="2"/>
        <v>13.5</v>
      </c>
      <c r="D47" s="13">
        <f t="shared" si="2"/>
        <v>0.06666666666666667</v>
      </c>
      <c r="E47" s="13">
        <f t="shared" si="2"/>
        <v>157.06666666666666</v>
      </c>
      <c r="F47" s="13">
        <f t="shared" si="2"/>
        <v>31.333333333333332</v>
      </c>
      <c r="G47" s="13">
        <f t="shared" si="2"/>
        <v>22.966666666666665</v>
      </c>
      <c r="H47" s="13">
        <f t="shared" si="2"/>
        <v>66.76666666666667</v>
      </c>
      <c r="I47" s="13">
        <f t="shared" si="2"/>
        <v>10.3</v>
      </c>
      <c r="J47" s="13">
        <f t="shared" si="2"/>
        <v>3.533333333333333</v>
      </c>
      <c r="K47" s="13">
        <f t="shared" si="2"/>
        <v>25.366666666666667</v>
      </c>
      <c r="L47" s="14">
        <f>SUM(B47:K47)</f>
        <v>3871.466666666667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3"/>
      <c r="B54" s="3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53"/>
  <sheetViews>
    <sheetView workbookViewId="0" topLeftCell="A1">
      <selection activeCell="B9" sqref="B9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1244</v>
      </c>
      <c r="C15" s="9">
        <v>5</v>
      </c>
      <c r="D15" s="9">
        <v>0</v>
      </c>
      <c r="E15" s="9">
        <v>110</v>
      </c>
      <c r="F15" s="9">
        <v>21</v>
      </c>
      <c r="G15" s="9">
        <v>20</v>
      </c>
      <c r="H15" s="9">
        <v>26</v>
      </c>
      <c r="I15" s="9">
        <v>5</v>
      </c>
      <c r="J15" s="9">
        <v>1</v>
      </c>
      <c r="K15" s="9">
        <v>9</v>
      </c>
      <c r="L15" s="10">
        <f>SUM(B15:K15)</f>
        <v>1441</v>
      </c>
    </row>
    <row r="16" spans="1:12" ht="12.75">
      <c r="A16" s="20" t="s">
        <v>22</v>
      </c>
      <c r="B16" s="9">
        <v>2035</v>
      </c>
      <c r="C16" s="9">
        <v>12</v>
      </c>
      <c r="D16" s="9">
        <v>1</v>
      </c>
      <c r="E16" s="9">
        <v>108</v>
      </c>
      <c r="F16" s="9">
        <v>26</v>
      </c>
      <c r="G16" s="9">
        <v>19</v>
      </c>
      <c r="H16" s="9">
        <v>38</v>
      </c>
      <c r="I16" s="9">
        <v>4</v>
      </c>
      <c r="J16" s="9">
        <v>3</v>
      </c>
      <c r="K16" s="9">
        <v>13</v>
      </c>
      <c r="L16" s="10">
        <f>SUM(B16:K16)</f>
        <v>2259</v>
      </c>
    </row>
    <row r="17" spans="1:12" ht="12.75">
      <c r="A17" s="20" t="s">
        <v>23</v>
      </c>
      <c r="B17" s="9">
        <v>2735</v>
      </c>
      <c r="C17" s="9">
        <v>11</v>
      </c>
      <c r="D17" s="9">
        <v>0</v>
      </c>
      <c r="E17" s="9">
        <v>57</v>
      </c>
      <c r="F17" s="9">
        <v>8</v>
      </c>
      <c r="G17" s="9">
        <v>1</v>
      </c>
      <c r="H17" s="9">
        <v>34</v>
      </c>
      <c r="I17" s="9">
        <v>0</v>
      </c>
      <c r="J17" s="9">
        <v>1</v>
      </c>
      <c r="K17" s="9">
        <v>23</v>
      </c>
      <c r="L17" s="10">
        <f aca="true" t="shared" si="0" ref="L17:L45">SUM(B17:K17)</f>
        <v>2870</v>
      </c>
    </row>
    <row r="18" spans="1:12" ht="12.75">
      <c r="A18" s="20" t="s">
        <v>24</v>
      </c>
      <c r="B18" s="9">
        <v>1753</v>
      </c>
      <c r="C18" s="9">
        <v>4</v>
      </c>
      <c r="D18" s="9">
        <v>0</v>
      </c>
      <c r="E18" s="9">
        <v>26</v>
      </c>
      <c r="F18" s="9">
        <v>3</v>
      </c>
      <c r="G18" s="9">
        <v>0</v>
      </c>
      <c r="H18" s="9">
        <v>26</v>
      </c>
      <c r="I18" s="9">
        <v>1</v>
      </c>
      <c r="J18" s="9">
        <v>0</v>
      </c>
      <c r="K18" s="9">
        <v>15</v>
      </c>
      <c r="L18" s="10">
        <f t="shared" si="0"/>
        <v>1828</v>
      </c>
    </row>
    <row r="19" spans="1:12" ht="12.75">
      <c r="A19" s="20" t="s">
        <v>25</v>
      </c>
      <c r="B19" s="9">
        <v>1200</v>
      </c>
      <c r="C19" s="9">
        <v>7</v>
      </c>
      <c r="D19" s="9">
        <v>1</v>
      </c>
      <c r="E19" s="9">
        <v>99</v>
      </c>
      <c r="F19" s="9">
        <v>27</v>
      </c>
      <c r="G19" s="9">
        <v>26</v>
      </c>
      <c r="H19" s="9">
        <v>29</v>
      </c>
      <c r="I19" s="9">
        <v>7</v>
      </c>
      <c r="J19" s="9">
        <v>3</v>
      </c>
      <c r="K19" s="9">
        <v>12</v>
      </c>
      <c r="L19" s="10">
        <f t="shared" si="0"/>
        <v>1411</v>
      </c>
    </row>
    <row r="20" spans="1:12" ht="12.75">
      <c r="A20" s="20" t="s">
        <v>26</v>
      </c>
      <c r="B20" s="9">
        <v>1307</v>
      </c>
      <c r="C20" s="9">
        <v>7</v>
      </c>
      <c r="D20" s="9">
        <v>0</v>
      </c>
      <c r="E20" s="9">
        <v>108</v>
      </c>
      <c r="F20" s="9">
        <v>19</v>
      </c>
      <c r="G20" s="9">
        <v>20</v>
      </c>
      <c r="H20" s="9">
        <v>33</v>
      </c>
      <c r="I20" s="9">
        <v>6</v>
      </c>
      <c r="J20" s="9">
        <v>3</v>
      </c>
      <c r="K20" s="9">
        <v>11</v>
      </c>
      <c r="L20" s="10">
        <f t="shared" si="0"/>
        <v>1514</v>
      </c>
    </row>
    <row r="21" spans="1:12" ht="12.75">
      <c r="A21" s="20" t="s">
        <v>27</v>
      </c>
      <c r="B21" s="9">
        <v>1735</v>
      </c>
      <c r="C21" s="9">
        <v>8</v>
      </c>
      <c r="D21" s="9">
        <v>0</v>
      </c>
      <c r="E21" s="9">
        <v>104</v>
      </c>
      <c r="F21" s="9">
        <v>18</v>
      </c>
      <c r="G21" s="9">
        <v>23</v>
      </c>
      <c r="H21" s="9">
        <v>32</v>
      </c>
      <c r="I21" s="9">
        <v>7</v>
      </c>
      <c r="J21" s="9">
        <v>2</v>
      </c>
      <c r="K21" s="9">
        <v>8</v>
      </c>
      <c r="L21" s="10">
        <f t="shared" si="0"/>
        <v>1937</v>
      </c>
    </row>
    <row r="22" spans="1:12" ht="12.75">
      <c r="A22" s="20" t="s">
        <v>28</v>
      </c>
      <c r="B22" s="9">
        <v>2089</v>
      </c>
      <c r="C22" s="9">
        <v>11</v>
      </c>
      <c r="D22" s="9">
        <v>0</v>
      </c>
      <c r="E22" s="9">
        <v>34</v>
      </c>
      <c r="F22" s="9">
        <v>2</v>
      </c>
      <c r="G22" s="9">
        <v>4</v>
      </c>
      <c r="H22" s="9">
        <v>39</v>
      </c>
      <c r="I22" s="9">
        <v>4</v>
      </c>
      <c r="J22" s="9">
        <v>0</v>
      </c>
      <c r="K22" s="9">
        <v>14</v>
      </c>
      <c r="L22" s="10">
        <f t="shared" si="0"/>
        <v>2197</v>
      </c>
    </row>
    <row r="23" spans="1:12" ht="12.75">
      <c r="A23" s="20" t="s">
        <v>29</v>
      </c>
      <c r="B23" s="9">
        <v>2072</v>
      </c>
      <c r="C23" s="9">
        <v>4</v>
      </c>
      <c r="D23" s="9">
        <v>0</v>
      </c>
      <c r="E23" s="9">
        <v>103</v>
      </c>
      <c r="F23" s="9">
        <v>26</v>
      </c>
      <c r="G23" s="9">
        <v>10</v>
      </c>
      <c r="H23" s="9">
        <v>39</v>
      </c>
      <c r="I23" s="9">
        <v>5</v>
      </c>
      <c r="J23" s="9">
        <v>1</v>
      </c>
      <c r="K23" s="9">
        <v>13</v>
      </c>
      <c r="L23" s="10">
        <f t="shared" si="0"/>
        <v>2273</v>
      </c>
    </row>
    <row r="24" spans="1:12" ht="12.75">
      <c r="A24" s="20" t="s">
        <v>30</v>
      </c>
      <c r="B24" s="9">
        <v>2662</v>
      </c>
      <c r="C24" s="9">
        <v>9</v>
      </c>
      <c r="D24" s="9">
        <v>0</v>
      </c>
      <c r="E24" s="9">
        <v>55</v>
      </c>
      <c r="F24" s="9">
        <v>4</v>
      </c>
      <c r="G24" s="9">
        <v>2</v>
      </c>
      <c r="H24" s="9">
        <v>43</v>
      </c>
      <c r="I24" s="9">
        <v>2</v>
      </c>
      <c r="J24" s="9">
        <v>2</v>
      </c>
      <c r="K24" s="9">
        <v>22</v>
      </c>
      <c r="L24" s="10">
        <f t="shared" si="0"/>
        <v>2801</v>
      </c>
    </row>
    <row r="25" spans="1:12" ht="12.75">
      <c r="A25" s="20" t="s">
        <v>31</v>
      </c>
      <c r="B25" s="9">
        <v>1847</v>
      </c>
      <c r="C25" s="9">
        <v>22</v>
      </c>
      <c r="D25" s="9">
        <v>0</v>
      </c>
      <c r="E25" s="9">
        <v>19</v>
      </c>
      <c r="F25" s="9">
        <v>2</v>
      </c>
      <c r="G25" s="9">
        <v>1</v>
      </c>
      <c r="H25" s="9">
        <v>28</v>
      </c>
      <c r="I25" s="9">
        <v>1</v>
      </c>
      <c r="J25" s="9">
        <v>0</v>
      </c>
      <c r="K25" s="9">
        <v>30</v>
      </c>
      <c r="L25" s="10">
        <f t="shared" si="0"/>
        <v>1950</v>
      </c>
    </row>
    <row r="26" spans="1:12" ht="12.75">
      <c r="A26" s="20" t="s">
        <v>32</v>
      </c>
      <c r="B26" s="9">
        <v>1329</v>
      </c>
      <c r="C26" s="9">
        <v>8</v>
      </c>
      <c r="D26" s="9">
        <v>0</v>
      </c>
      <c r="E26" s="9">
        <v>103</v>
      </c>
      <c r="F26" s="9">
        <v>30</v>
      </c>
      <c r="G26" s="9">
        <v>24</v>
      </c>
      <c r="H26" s="9">
        <v>34</v>
      </c>
      <c r="I26" s="9">
        <v>4</v>
      </c>
      <c r="J26" s="9">
        <v>3</v>
      </c>
      <c r="K26" s="9">
        <v>10</v>
      </c>
      <c r="L26" s="10">
        <f t="shared" si="0"/>
        <v>1545</v>
      </c>
    </row>
    <row r="27" spans="1:12" ht="12.75">
      <c r="A27" s="20" t="s">
        <v>33</v>
      </c>
      <c r="B27" s="9">
        <v>1153</v>
      </c>
      <c r="C27" s="9">
        <v>4</v>
      </c>
      <c r="D27" s="9">
        <v>0</v>
      </c>
      <c r="E27" s="9">
        <v>109</v>
      </c>
      <c r="F27" s="9">
        <v>22</v>
      </c>
      <c r="G27" s="9">
        <v>28</v>
      </c>
      <c r="H27" s="9">
        <v>34</v>
      </c>
      <c r="I27" s="9">
        <v>10</v>
      </c>
      <c r="J27" s="9">
        <v>2</v>
      </c>
      <c r="K27" s="9">
        <v>6</v>
      </c>
      <c r="L27" s="10">
        <f t="shared" si="0"/>
        <v>1368</v>
      </c>
    </row>
    <row r="28" spans="1:12" ht="12.75">
      <c r="A28" s="20" t="s">
        <v>34</v>
      </c>
      <c r="B28" s="9">
        <v>1319</v>
      </c>
      <c r="C28" s="9">
        <v>5</v>
      </c>
      <c r="D28" s="9">
        <v>0</v>
      </c>
      <c r="E28" s="9">
        <v>113</v>
      </c>
      <c r="F28" s="9">
        <v>23</v>
      </c>
      <c r="G28" s="9">
        <v>28</v>
      </c>
      <c r="H28" s="9">
        <v>42</v>
      </c>
      <c r="I28" s="9">
        <v>4</v>
      </c>
      <c r="J28" s="9">
        <v>2</v>
      </c>
      <c r="K28" s="9">
        <v>9</v>
      </c>
      <c r="L28" s="10">
        <f t="shared" si="0"/>
        <v>1545</v>
      </c>
    </row>
    <row r="29" spans="1:12" ht="12.75">
      <c r="A29" s="20" t="s">
        <v>35</v>
      </c>
      <c r="B29" s="9">
        <v>1376</v>
      </c>
      <c r="C29" s="9">
        <v>3</v>
      </c>
      <c r="D29" s="9">
        <v>0</v>
      </c>
      <c r="E29" s="9">
        <v>113</v>
      </c>
      <c r="F29" s="9">
        <v>26</v>
      </c>
      <c r="G29" s="9">
        <v>28</v>
      </c>
      <c r="H29" s="9">
        <v>42</v>
      </c>
      <c r="I29" s="9">
        <v>10</v>
      </c>
      <c r="J29" s="9">
        <v>0</v>
      </c>
      <c r="K29" s="9">
        <v>11</v>
      </c>
      <c r="L29" s="10">
        <f t="shared" si="0"/>
        <v>1609</v>
      </c>
    </row>
    <row r="30" spans="1:12" ht="12.75">
      <c r="A30" s="20" t="s">
        <v>36</v>
      </c>
      <c r="B30" s="9">
        <v>2093</v>
      </c>
      <c r="C30" s="9">
        <v>5</v>
      </c>
      <c r="D30" s="9">
        <v>0</v>
      </c>
      <c r="E30" s="9">
        <v>114</v>
      </c>
      <c r="F30" s="9">
        <v>19</v>
      </c>
      <c r="G30" s="9">
        <v>10</v>
      </c>
      <c r="H30" s="9">
        <v>47</v>
      </c>
      <c r="I30" s="9">
        <v>6</v>
      </c>
      <c r="J30" s="9">
        <v>1</v>
      </c>
      <c r="K30" s="9">
        <v>11</v>
      </c>
      <c r="L30" s="10">
        <f t="shared" si="0"/>
        <v>2306</v>
      </c>
    </row>
    <row r="31" spans="1:12" ht="12.75">
      <c r="A31" s="20" t="s">
        <v>37</v>
      </c>
      <c r="B31" s="9">
        <v>2690</v>
      </c>
      <c r="C31" s="9">
        <v>4</v>
      </c>
      <c r="D31" s="9">
        <v>0</v>
      </c>
      <c r="E31" s="9">
        <v>56</v>
      </c>
      <c r="F31" s="9">
        <v>5</v>
      </c>
      <c r="G31" s="9">
        <v>1</v>
      </c>
      <c r="H31" s="9">
        <v>33</v>
      </c>
      <c r="I31" s="9">
        <v>1</v>
      </c>
      <c r="J31" s="9">
        <v>0</v>
      </c>
      <c r="K31" s="9">
        <v>30</v>
      </c>
      <c r="L31" s="10">
        <f t="shared" si="0"/>
        <v>2820</v>
      </c>
    </row>
    <row r="32" spans="1:12" ht="12.75">
      <c r="A32" s="20" t="s">
        <v>38</v>
      </c>
      <c r="B32" s="9">
        <v>1681</v>
      </c>
      <c r="C32" s="9">
        <v>5</v>
      </c>
      <c r="D32" s="9">
        <v>0</v>
      </c>
      <c r="E32" s="9">
        <v>18</v>
      </c>
      <c r="F32" s="9">
        <v>3</v>
      </c>
      <c r="G32" s="9">
        <v>1</v>
      </c>
      <c r="H32" s="9">
        <v>24</v>
      </c>
      <c r="I32" s="9">
        <v>0</v>
      </c>
      <c r="J32" s="9">
        <v>0</v>
      </c>
      <c r="K32" s="9">
        <v>13</v>
      </c>
      <c r="L32" s="10">
        <f t="shared" si="0"/>
        <v>1745</v>
      </c>
    </row>
    <row r="33" spans="1:12" ht="12.75">
      <c r="A33" s="20" t="s">
        <v>39</v>
      </c>
      <c r="B33" s="9">
        <v>1322</v>
      </c>
      <c r="C33" s="9">
        <v>8</v>
      </c>
      <c r="D33" s="9">
        <v>0</v>
      </c>
      <c r="E33" s="9">
        <v>91</v>
      </c>
      <c r="F33" s="9">
        <v>8</v>
      </c>
      <c r="G33" s="9">
        <v>16</v>
      </c>
      <c r="H33" s="9">
        <v>35</v>
      </c>
      <c r="I33" s="9">
        <v>9</v>
      </c>
      <c r="J33" s="9">
        <v>1</v>
      </c>
      <c r="K33" s="9">
        <v>7</v>
      </c>
      <c r="L33" s="10">
        <f t="shared" si="0"/>
        <v>1497</v>
      </c>
    </row>
    <row r="34" spans="1:12" ht="12.75">
      <c r="A34" s="20" t="s">
        <v>40</v>
      </c>
      <c r="B34" s="9">
        <v>1263</v>
      </c>
      <c r="C34" s="9">
        <v>5</v>
      </c>
      <c r="D34" s="9">
        <v>0</v>
      </c>
      <c r="E34" s="9">
        <v>107</v>
      </c>
      <c r="F34" s="9">
        <v>23</v>
      </c>
      <c r="G34" s="9">
        <v>20</v>
      </c>
      <c r="H34" s="9">
        <v>30</v>
      </c>
      <c r="I34" s="9">
        <v>7</v>
      </c>
      <c r="J34" s="9">
        <v>1</v>
      </c>
      <c r="K34" s="9">
        <v>4</v>
      </c>
      <c r="L34" s="10">
        <f t="shared" si="0"/>
        <v>1460</v>
      </c>
    </row>
    <row r="35" spans="1:12" ht="12.75">
      <c r="A35" s="20" t="s">
        <v>41</v>
      </c>
      <c r="B35" s="9">
        <v>1311</v>
      </c>
      <c r="C35" s="9">
        <v>10</v>
      </c>
      <c r="D35" s="9">
        <v>0</v>
      </c>
      <c r="E35" s="9">
        <v>80</v>
      </c>
      <c r="F35" s="9">
        <v>19</v>
      </c>
      <c r="G35" s="9">
        <v>25</v>
      </c>
      <c r="H35" s="9">
        <v>28</v>
      </c>
      <c r="I35" s="9">
        <v>7</v>
      </c>
      <c r="J35" s="9">
        <v>1</v>
      </c>
      <c r="K35" s="9">
        <v>14</v>
      </c>
      <c r="L35" s="10">
        <f t="shared" si="0"/>
        <v>1495</v>
      </c>
    </row>
    <row r="36" spans="1:12" ht="12.75">
      <c r="A36" s="20" t="s">
        <v>42</v>
      </c>
      <c r="B36" s="9">
        <v>1386</v>
      </c>
      <c r="C36" s="9">
        <v>7</v>
      </c>
      <c r="D36" s="9">
        <v>0</v>
      </c>
      <c r="E36" s="9">
        <v>101</v>
      </c>
      <c r="F36" s="9">
        <v>23</v>
      </c>
      <c r="G36" s="9">
        <v>18</v>
      </c>
      <c r="H36" s="9">
        <v>26</v>
      </c>
      <c r="I36" s="9">
        <v>12</v>
      </c>
      <c r="J36" s="9">
        <v>1</v>
      </c>
      <c r="K36" s="9">
        <v>2</v>
      </c>
      <c r="L36" s="10">
        <f t="shared" si="0"/>
        <v>1576</v>
      </c>
    </row>
    <row r="37" spans="1:12" ht="12.75">
      <c r="A37" s="20" t="s">
        <v>43</v>
      </c>
      <c r="B37" s="9">
        <v>1890</v>
      </c>
      <c r="C37" s="9">
        <v>5</v>
      </c>
      <c r="D37" s="9">
        <v>0</v>
      </c>
      <c r="E37" s="9">
        <v>102</v>
      </c>
      <c r="F37" s="9">
        <v>14</v>
      </c>
      <c r="G37" s="9">
        <v>9</v>
      </c>
      <c r="H37" s="9">
        <v>29</v>
      </c>
      <c r="I37" s="9">
        <v>5</v>
      </c>
      <c r="J37" s="9">
        <v>1</v>
      </c>
      <c r="K37" s="9">
        <v>10</v>
      </c>
      <c r="L37" s="10">
        <f t="shared" si="0"/>
        <v>2065</v>
      </c>
    </row>
    <row r="38" spans="1:12" ht="12.75">
      <c r="A38" s="20" t="s">
        <v>44</v>
      </c>
      <c r="B38" s="9">
        <v>1507</v>
      </c>
      <c r="C38" s="9">
        <v>2</v>
      </c>
      <c r="D38" s="9">
        <v>0</v>
      </c>
      <c r="E38" s="9">
        <v>20</v>
      </c>
      <c r="F38" s="9">
        <v>6</v>
      </c>
      <c r="G38" s="9">
        <v>0</v>
      </c>
      <c r="H38" s="9">
        <v>25</v>
      </c>
      <c r="I38" s="9">
        <v>2</v>
      </c>
      <c r="J38" s="9">
        <v>1</v>
      </c>
      <c r="K38" s="9">
        <v>17</v>
      </c>
      <c r="L38" s="10">
        <f t="shared" si="0"/>
        <v>1580</v>
      </c>
    </row>
    <row r="39" spans="1:12" ht="12.75">
      <c r="A39" s="20" t="s">
        <v>45</v>
      </c>
      <c r="B39" s="9">
        <v>2298</v>
      </c>
      <c r="C39" s="9">
        <v>0</v>
      </c>
      <c r="D39" s="9">
        <v>0</v>
      </c>
      <c r="E39" s="9">
        <v>18</v>
      </c>
      <c r="F39" s="9">
        <v>2</v>
      </c>
      <c r="G39" s="9">
        <v>0</v>
      </c>
      <c r="H39" s="9">
        <v>22</v>
      </c>
      <c r="I39" s="9">
        <v>0</v>
      </c>
      <c r="J39" s="9">
        <v>0</v>
      </c>
      <c r="K39" s="9">
        <v>13</v>
      </c>
      <c r="L39" s="10">
        <f t="shared" si="0"/>
        <v>2353</v>
      </c>
    </row>
    <row r="40" spans="1:12" ht="12.75">
      <c r="A40" s="20" t="s">
        <v>46</v>
      </c>
      <c r="B40" s="9">
        <v>1409</v>
      </c>
      <c r="C40" s="9">
        <v>9</v>
      </c>
      <c r="D40" s="9">
        <v>0</v>
      </c>
      <c r="E40" s="9">
        <v>80</v>
      </c>
      <c r="F40" s="9">
        <v>33</v>
      </c>
      <c r="G40" s="9">
        <v>8</v>
      </c>
      <c r="H40" s="9">
        <v>28</v>
      </c>
      <c r="I40" s="9">
        <v>6</v>
      </c>
      <c r="J40" s="9">
        <v>0</v>
      </c>
      <c r="K40" s="9">
        <v>8</v>
      </c>
      <c r="L40" s="10">
        <f t="shared" si="0"/>
        <v>1581</v>
      </c>
    </row>
    <row r="41" spans="1:12" ht="12.75">
      <c r="A41" s="20" t="s">
        <v>47</v>
      </c>
      <c r="B41" s="9">
        <v>1409</v>
      </c>
      <c r="C41" s="9">
        <v>5</v>
      </c>
      <c r="D41" s="9">
        <v>0</v>
      </c>
      <c r="E41" s="9">
        <v>93</v>
      </c>
      <c r="F41" s="9">
        <v>20</v>
      </c>
      <c r="G41" s="9">
        <v>11</v>
      </c>
      <c r="H41" s="9">
        <v>33</v>
      </c>
      <c r="I41" s="9">
        <v>4</v>
      </c>
      <c r="J41" s="9">
        <v>0</v>
      </c>
      <c r="K41" s="9">
        <v>12</v>
      </c>
      <c r="L41" s="10">
        <f t="shared" si="0"/>
        <v>1587</v>
      </c>
    </row>
    <row r="42" spans="1:12" ht="12.75">
      <c r="A42" s="20" t="s">
        <v>48</v>
      </c>
      <c r="B42" s="9">
        <v>1496</v>
      </c>
      <c r="C42" s="9">
        <v>8</v>
      </c>
      <c r="D42" s="9">
        <v>0</v>
      </c>
      <c r="E42" s="9">
        <v>114</v>
      </c>
      <c r="F42" s="9">
        <v>20</v>
      </c>
      <c r="G42" s="9">
        <v>6</v>
      </c>
      <c r="H42" s="9">
        <v>33</v>
      </c>
      <c r="I42" s="9">
        <v>3</v>
      </c>
      <c r="J42" s="9">
        <v>1</v>
      </c>
      <c r="K42" s="9">
        <v>12</v>
      </c>
      <c r="L42" s="10">
        <f t="shared" si="0"/>
        <v>1693</v>
      </c>
    </row>
    <row r="43" spans="1:12" ht="12.75">
      <c r="A43" s="20" t="s">
        <v>49</v>
      </c>
      <c r="B43" s="9">
        <v>1594</v>
      </c>
      <c r="C43" s="9">
        <v>7</v>
      </c>
      <c r="D43" s="9">
        <v>0</v>
      </c>
      <c r="E43" s="9">
        <v>99</v>
      </c>
      <c r="F43" s="9">
        <v>21</v>
      </c>
      <c r="G43" s="9">
        <v>2</v>
      </c>
      <c r="H43" s="9">
        <v>32</v>
      </c>
      <c r="I43" s="9">
        <v>8</v>
      </c>
      <c r="J43" s="9">
        <v>0</v>
      </c>
      <c r="K43" s="9">
        <v>10</v>
      </c>
      <c r="L43" s="10">
        <f t="shared" si="0"/>
        <v>1773</v>
      </c>
    </row>
    <row r="44" spans="1:12" ht="12.75">
      <c r="A44" s="20" t="s">
        <v>50</v>
      </c>
      <c r="B44" s="9">
        <v>2374</v>
      </c>
      <c r="C44" s="9">
        <v>12</v>
      </c>
      <c r="D44" s="9">
        <v>0</v>
      </c>
      <c r="E44" s="9">
        <v>92</v>
      </c>
      <c r="F44" s="9">
        <v>16</v>
      </c>
      <c r="G44" s="9">
        <v>7</v>
      </c>
      <c r="H44" s="9">
        <v>33</v>
      </c>
      <c r="I44" s="9">
        <v>3</v>
      </c>
      <c r="J44" s="9">
        <v>0</v>
      </c>
      <c r="K44" s="9">
        <v>16</v>
      </c>
      <c r="L44" s="10">
        <f t="shared" si="0"/>
        <v>2553</v>
      </c>
    </row>
    <row r="45" spans="1:12" ht="13.5" thickBot="1">
      <c r="A45" s="20" t="s">
        <v>51</v>
      </c>
      <c r="B45" s="9">
        <v>2694</v>
      </c>
      <c r="C45" s="9">
        <v>9</v>
      </c>
      <c r="D45" s="9">
        <v>0</v>
      </c>
      <c r="E45" s="9">
        <v>25</v>
      </c>
      <c r="F45" s="9">
        <v>2</v>
      </c>
      <c r="G45" s="9">
        <v>1</v>
      </c>
      <c r="H45" s="9">
        <v>28</v>
      </c>
      <c r="I45" s="9">
        <v>0</v>
      </c>
      <c r="J45" s="9">
        <v>0</v>
      </c>
      <c r="K45" s="9">
        <v>17</v>
      </c>
      <c r="L45" s="10">
        <f t="shared" si="0"/>
        <v>2776</v>
      </c>
    </row>
    <row r="46" spans="1:12" ht="12.75">
      <c r="A46" s="21" t="s">
        <v>17</v>
      </c>
      <c r="B46" s="11">
        <f aca="true" t="shared" si="1" ref="B46:J46">SUM(B15:B45)</f>
        <v>54273</v>
      </c>
      <c r="C46" s="11">
        <f t="shared" si="1"/>
        <v>221</v>
      </c>
      <c r="D46" s="11">
        <f t="shared" si="1"/>
        <v>2</v>
      </c>
      <c r="E46" s="11">
        <f t="shared" si="1"/>
        <v>2471</v>
      </c>
      <c r="F46" s="11">
        <f t="shared" si="1"/>
        <v>491</v>
      </c>
      <c r="G46" s="11">
        <f t="shared" si="1"/>
        <v>369</v>
      </c>
      <c r="H46" s="11">
        <f t="shared" si="1"/>
        <v>1005</v>
      </c>
      <c r="I46" s="11">
        <f t="shared" si="1"/>
        <v>143</v>
      </c>
      <c r="J46" s="11">
        <f t="shared" si="1"/>
        <v>31</v>
      </c>
      <c r="K46" s="11">
        <f>SUM(K15:K45)</f>
        <v>402</v>
      </c>
      <c r="L46" s="12">
        <f>SUM(L15:L45)</f>
        <v>59408</v>
      </c>
    </row>
    <row r="47" spans="1:12" ht="13.5" thickBot="1">
      <c r="A47" s="22" t="s">
        <v>52</v>
      </c>
      <c r="B47" s="13">
        <f aca="true" t="shared" si="2" ref="B47:K47">(B46/$M13)</f>
        <v>1809.1</v>
      </c>
      <c r="C47" s="13">
        <f t="shared" si="2"/>
        <v>7.366666666666666</v>
      </c>
      <c r="D47" s="13">
        <f t="shared" si="2"/>
        <v>0.06666666666666667</v>
      </c>
      <c r="E47" s="13">
        <f t="shared" si="2"/>
        <v>82.36666666666666</v>
      </c>
      <c r="F47" s="13">
        <f t="shared" si="2"/>
        <v>16.366666666666667</v>
      </c>
      <c r="G47" s="13">
        <f t="shared" si="2"/>
        <v>12.3</v>
      </c>
      <c r="H47" s="13">
        <f t="shared" si="2"/>
        <v>33.5</v>
      </c>
      <c r="I47" s="13">
        <f t="shared" si="2"/>
        <v>4.766666666666667</v>
      </c>
      <c r="J47" s="13">
        <f t="shared" si="2"/>
        <v>1.0333333333333334</v>
      </c>
      <c r="K47" s="13">
        <f t="shared" si="2"/>
        <v>13.4</v>
      </c>
      <c r="L47" s="14">
        <f>SUM(B47:K47)</f>
        <v>1980.2666666666662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M53"/>
  <sheetViews>
    <sheetView workbookViewId="0" topLeftCell="A4">
      <selection activeCell="B4" sqref="B4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1168</v>
      </c>
      <c r="C15" s="9">
        <v>3</v>
      </c>
      <c r="D15" s="9">
        <v>0</v>
      </c>
      <c r="E15" s="9">
        <v>101</v>
      </c>
      <c r="F15" s="9">
        <v>24</v>
      </c>
      <c r="G15" s="9">
        <v>19</v>
      </c>
      <c r="H15" s="9">
        <v>32</v>
      </c>
      <c r="I15" s="9">
        <v>6</v>
      </c>
      <c r="J15" s="9">
        <v>3</v>
      </c>
      <c r="K15" s="9">
        <v>5</v>
      </c>
      <c r="L15" s="10">
        <f>SUM(B15:K15)</f>
        <v>1361</v>
      </c>
    </row>
    <row r="16" spans="1:12" ht="12.75">
      <c r="A16" s="20" t="s">
        <v>22</v>
      </c>
      <c r="B16" s="9">
        <v>1512</v>
      </c>
      <c r="C16" s="9">
        <v>4</v>
      </c>
      <c r="D16" s="9">
        <v>0</v>
      </c>
      <c r="E16" s="9">
        <v>107</v>
      </c>
      <c r="F16" s="9">
        <v>20</v>
      </c>
      <c r="G16" s="9">
        <v>16</v>
      </c>
      <c r="H16" s="9">
        <v>32</v>
      </c>
      <c r="I16" s="9">
        <v>3</v>
      </c>
      <c r="J16" s="9">
        <v>3</v>
      </c>
      <c r="K16" s="9">
        <v>9</v>
      </c>
      <c r="L16" s="10">
        <f>SUM(B16:K16)</f>
        <v>1706</v>
      </c>
    </row>
    <row r="17" spans="1:12" ht="12.75">
      <c r="A17" s="20" t="s">
        <v>23</v>
      </c>
      <c r="B17" s="9">
        <v>1872</v>
      </c>
      <c r="C17" s="9">
        <v>8</v>
      </c>
      <c r="D17" s="9">
        <v>0</v>
      </c>
      <c r="E17" s="9">
        <v>54</v>
      </c>
      <c r="F17" s="9">
        <v>10</v>
      </c>
      <c r="G17" s="9">
        <v>1</v>
      </c>
      <c r="H17" s="9">
        <v>28</v>
      </c>
      <c r="I17" s="9">
        <v>2</v>
      </c>
      <c r="J17" s="9">
        <v>0</v>
      </c>
      <c r="K17" s="9">
        <v>25</v>
      </c>
      <c r="L17" s="10">
        <f aca="true" t="shared" si="0" ref="L17:L45">SUM(B17:K17)</f>
        <v>2000</v>
      </c>
    </row>
    <row r="18" spans="1:12" ht="12.75">
      <c r="A18" s="20" t="s">
        <v>24</v>
      </c>
      <c r="B18" s="9">
        <v>3111</v>
      </c>
      <c r="C18" s="9">
        <v>8</v>
      </c>
      <c r="D18" s="9">
        <v>0</v>
      </c>
      <c r="E18" s="9">
        <v>19</v>
      </c>
      <c r="F18" s="9">
        <v>3</v>
      </c>
      <c r="G18" s="9">
        <v>0</v>
      </c>
      <c r="H18" s="9">
        <v>28</v>
      </c>
      <c r="I18" s="9">
        <v>1</v>
      </c>
      <c r="J18" s="9">
        <v>0</v>
      </c>
      <c r="K18" s="9">
        <v>26</v>
      </c>
      <c r="L18" s="10">
        <f t="shared" si="0"/>
        <v>3196</v>
      </c>
    </row>
    <row r="19" spans="1:12" ht="12.75">
      <c r="A19" s="20" t="s">
        <v>25</v>
      </c>
      <c r="B19" s="9">
        <v>1398</v>
      </c>
      <c r="C19" s="9">
        <v>8</v>
      </c>
      <c r="D19" s="9">
        <v>0</v>
      </c>
      <c r="E19" s="9">
        <v>83</v>
      </c>
      <c r="F19" s="9">
        <v>34</v>
      </c>
      <c r="G19" s="9">
        <v>23</v>
      </c>
      <c r="H19" s="9">
        <v>35</v>
      </c>
      <c r="I19" s="9">
        <v>6</v>
      </c>
      <c r="J19" s="9">
        <v>1</v>
      </c>
      <c r="K19" s="9">
        <v>7</v>
      </c>
      <c r="L19" s="10">
        <f t="shared" si="0"/>
        <v>1595</v>
      </c>
    </row>
    <row r="20" spans="1:12" ht="12.75">
      <c r="A20" s="20" t="s">
        <v>26</v>
      </c>
      <c r="B20" s="9">
        <v>1291</v>
      </c>
      <c r="C20" s="9">
        <v>5</v>
      </c>
      <c r="D20" s="9">
        <v>0</v>
      </c>
      <c r="E20" s="9">
        <v>97</v>
      </c>
      <c r="F20" s="9">
        <v>19</v>
      </c>
      <c r="G20" s="9">
        <v>17</v>
      </c>
      <c r="H20" s="9">
        <v>36</v>
      </c>
      <c r="I20" s="9">
        <v>9</v>
      </c>
      <c r="J20" s="9">
        <v>2</v>
      </c>
      <c r="K20" s="9">
        <v>9</v>
      </c>
      <c r="L20" s="10">
        <f t="shared" si="0"/>
        <v>1485</v>
      </c>
    </row>
    <row r="21" spans="1:12" ht="12.75">
      <c r="A21" s="20" t="s">
        <v>27</v>
      </c>
      <c r="B21" s="9">
        <v>1313</v>
      </c>
      <c r="C21" s="9">
        <v>5</v>
      </c>
      <c r="D21" s="9">
        <v>0</v>
      </c>
      <c r="E21" s="9">
        <v>94</v>
      </c>
      <c r="F21" s="9">
        <v>20</v>
      </c>
      <c r="G21" s="9">
        <v>21</v>
      </c>
      <c r="H21" s="9">
        <v>32</v>
      </c>
      <c r="I21" s="9">
        <v>14</v>
      </c>
      <c r="J21" s="9">
        <v>5</v>
      </c>
      <c r="K21" s="9">
        <v>8</v>
      </c>
      <c r="L21" s="10">
        <f t="shared" si="0"/>
        <v>1512</v>
      </c>
    </row>
    <row r="22" spans="1:12" ht="12.75">
      <c r="A22" s="20" t="s">
        <v>28</v>
      </c>
      <c r="B22" s="9">
        <v>1793</v>
      </c>
      <c r="C22" s="9">
        <v>5</v>
      </c>
      <c r="D22" s="9">
        <v>0</v>
      </c>
      <c r="E22" s="9">
        <v>32</v>
      </c>
      <c r="F22" s="9">
        <v>7</v>
      </c>
      <c r="G22" s="9">
        <v>0</v>
      </c>
      <c r="H22" s="9">
        <v>42</v>
      </c>
      <c r="I22" s="9">
        <v>5</v>
      </c>
      <c r="J22" s="9">
        <v>1</v>
      </c>
      <c r="K22" s="9">
        <v>13</v>
      </c>
      <c r="L22" s="10">
        <f t="shared" si="0"/>
        <v>1898</v>
      </c>
    </row>
    <row r="23" spans="1:12" ht="12.75">
      <c r="A23" s="20" t="s">
        <v>29</v>
      </c>
      <c r="B23" s="9">
        <v>1517</v>
      </c>
      <c r="C23" s="9">
        <v>8</v>
      </c>
      <c r="D23" s="9">
        <v>0</v>
      </c>
      <c r="E23" s="9">
        <v>92</v>
      </c>
      <c r="F23" s="9">
        <v>15</v>
      </c>
      <c r="G23" s="9">
        <v>12</v>
      </c>
      <c r="H23" s="9">
        <v>38</v>
      </c>
      <c r="I23" s="9">
        <v>5</v>
      </c>
      <c r="J23" s="9">
        <v>4</v>
      </c>
      <c r="K23" s="9">
        <v>14</v>
      </c>
      <c r="L23" s="10">
        <f t="shared" si="0"/>
        <v>1705</v>
      </c>
    </row>
    <row r="24" spans="1:12" ht="12.75">
      <c r="A24" s="20" t="s">
        <v>30</v>
      </c>
      <c r="B24" s="9">
        <v>2025</v>
      </c>
      <c r="C24" s="9">
        <v>3</v>
      </c>
      <c r="D24" s="9">
        <v>0</v>
      </c>
      <c r="E24" s="9">
        <v>51</v>
      </c>
      <c r="F24" s="9">
        <v>5</v>
      </c>
      <c r="G24" s="9">
        <v>0</v>
      </c>
      <c r="H24" s="9">
        <v>38</v>
      </c>
      <c r="I24" s="9">
        <v>2</v>
      </c>
      <c r="J24" s="9">
        <v>1</v>
      </c>
      <c r="K24" s="9">
        <v>17</v>
      </c>
      <c r="L24" s="10">
        <f t="shared" si="0"/>
        <v>2142</v>
      </c>
    </row>
    <row r="25" spans="1:12" ht="12.75">
      <c r="A25" s="20" t="s">
        <v>31</v>
      </c>
      <c r="B25" s="9">
        <v>3658</v>
      </c>
      <c r="C25" s="9">
        <v>26</v>
      </c>
      <c r="D25" s="9">
        <v>0</v>
      </c>
      <c r="E25" s="9">
        <v>19</v>
      </c>
      <c r="F25" s="9">
        <v>1</v>
      </c>
      <c r="G25" s="9">
        <v>1</v>
      </c>
      <c r="H25" s="9">
        <v>34</v>
      </c>
      <c r="I25" s="9">
        <v>1</v>
      </c>
      <c r="J25" s="9">
        <v>0</v>
      </c>
      <c r="K25" s="9">
        <v>36</v>
      </c>
      <c r="L25" s="10">
        <f t="shared" si="0"/>
        <v>3776</v>
      </c>
    </row>
    <row r="26" spans="1:12" ht="12.75">
      <c r="A26" s="20" t="s">
        <v>32</v>
      </c>
      <c r="B26" s="9">
        <v>1541</v>
      </c>
      <c r="C26" s="9">
        <v>9</v>
      </c>
      <c r="D26" s="9">
        <v>0</v>
      </c>
      <c r="E26" s="9">
        <v>85</v>
      </c>
      <c r="F26" s="9">
        <v>19</v>
      </c>
      <c r="G26" s="9">
        <v>21</v>
      </c>
      <c r="H26" s="9">
        <v>38</v>
      </c>
      <c r="I26" s="9">
        <v>9</v>
      </c>
      <c r="J26" s="9">
        <v>4</v>
      </c>
      <c r="K26" s="9">
        <v>12</v>
      </c>
      <c r="L26" s="10">
        <f t="shared" si="0"/>
        <v>1738</v>
      </c>
    </row>
    <row r="27" spans="1:12" ht="12.75">
      <c r="A27" s="20" t="s">
        <v>33</v>
      </c>
      <c r="B27" s="9">
        <v>1116</v>
      </c>
      <c r="C27" s="9">
        <v>7</v>
      </c>
      <c r="D27" s="9">
        <v>0</v>
      </c>
      <c r="E27" s="9">
        <v>103</v>
      </c>
      <c r="F27" s="9">
        <v>16</v>
      </c>
      <c r="G27" s="9">
        <v>22</v>
      </c>
      <c r="H27" s="9">
        <v>35</v>
      </c>
      <c r="I27" s="9">
        <v>10</v>
      </c>
      <c r="J27" s="9">
        <v>5</v>
      </c>
      <c r="K27" s="9">
        <v>9</v>
      </c>
      <c r="L27" s="10">
        <f t="shared" si="0"/>
        <v>1323</v>
      </c>
    </row>
    <row r="28" spans="1:12" ht="12.75">
      <c r="A28" s="20" t="s">
        <v>34</v>
      </c>
      <c r="B28" s="9">
        <v>1376</v>
      </c>
      <c r="C28" s="9">
        <v>0</v>
      </c>
      <c r="D28" s="9">
        <v>0</v>
      </c>
      <c r="E28" s="9">
        <v>106</v>
      </c>
      <c r="F28" s="9">
        <v>15</v>
      </c>
      <c r="G28" s="9">
        <v>23</v>
      </c>
      <c r="H28" s="9">
        <v>42</v>
      </c>
      <c r="I28" s="9">
        <v>10</v>
      </c>
      <c r="J28" s="9">
        <v>4</v>
      </c>
      <c r="K28" s="9">
        <v>9</v>
      </c>
      <c r="L28" s="10">
        <f t="shared" si="0"/>
        <v>1585</v>
      </c>
    </row>
    <row r="29" spans="1:12" ht="12.75">
      <c r="A29" s="20" t="s">
        <v>35</v>
      </c>
      <c r="B29" s="9">
        <v>1266</v>
      </c>
      <c r="C29" s="9">
        <v>0</v>
      </c>
      <c r="D29" s="9">
        <v>0</v>
      </c>
      <c r="E29" s="9">
        <v>110</v>
      </c>
      <c r="F29" s="9">
        <v>24</v>
      </c>
      <c r="G29" s="9">
        <v>23</v>
      </c>
      <c r="H29" s="9">
        <v>41</v>
      </c>
      <c r="I29" s="9">
        <v>10</v>
      </c>
      <c r="J29" s="9">
        <v>5</v>
      </c>
      <c r="K29" s="9">
        <v>9</v>
      </c>
      <c r="L29" s="10">
        <f t="shared" si="0"/>
        <v>1488</v>
      </c>
    </row>
    <row r="30" spans="1:12" ht="12.75">
      <c r="A30" s="20" t="s">
        <v>36</v>
      </c>
      <c r="B30" s="9">
        <v>1536</v>
      </c>
      <c r="C30" s="9">
        <v>6</v>
      </c>
      <c r="D30" s="9">
        <v>0</v>
      </c>
      <c r="E30" s="9">
        <v>113</v>
      </c>
      <c r="F30" s="9">
        <v>25</v>
      </c>
      <c r="G30" s="9">
        <v>11</v>
      </c>
      <c r="H30" s="9">
        <v>38</v>
      </c>
      <c r="I30" s="9">
        <v>6</v>
      </c>
      <c r="J30" s="9">
        <v>3</v>
      </c>
      <c r="K30" s="9">
        <v>8</v>
      </c>
      <c r="L30" s="10">
        <f t="shared" si="0"/>
        <v>1746</v>
      </c>
    </row>
    <row r="31" spans="1:12" ht="12.75">
      <c r="A31" s="20" t="s">
        <v>37</v>
      </c>
      <c r="B31" s="9">
        <v>1871</v>
      </c>
      <c r="C31" s="9">
        <v>6</v>
      </c>
      <c r="D31" s="9">
        <v>0</v>
      </c>
      <c r="E31" s="9">
        <v>49</v>
      </c>
      <c r="F31" s="9">
        <v>14</v>
      </c>
      <c r="G31" s="9">
        <v>0</v>
      </c>
      <c r="H31" s="9">
        <v>32</v>
      </c>
      <c r="I31" s="9">
        <v>0</v>
      </c>
      <c r="J31" s="9">
        <v>1</v>
      </c>
      <c r="K31" s="9">
        <v>18</v>
      </c>
      <c r="L31" s="10">
        <f t="shared" si="0"/>
        <v>1991</v>
      </c>
    </row>
    <row r="32" spans="1:12" ht="12.75">
      <c r="A32" s="20" t="s">
        <v>38</v>
      </c>
      <c r="B32" s="9">
        <v>2864</v>
      </c>
      <c r="C32" s="9">
        <v>4</v>
      </c>
      <c r="D32" s="9">
        <v>0</v>
      </c>
      <c r="E32" s="9">
        <v>24</v>
      </c>
      <c r="F32" s="9">
        <v>2</v>
      </c>
      <c r="G32" s="9">
        <v>0</v>
      </c>
      <c r="H32" s="9">
        <v>27</v>
      </c>
      <c r="I32" s="9">
        <v>1</v>
      </c>
      <c r="J32" s="9">
        <v>1</v>
      </c>
      <c r="K32" s="9">
        <v>21</v>
      </c>
      <c r="L32" s="10">
        <f t="shared" si="0"/>
        <v>2944</v>
      </c>
    </row>
    <row r="33" spans="1:12" ht="12.75">
      <c r="A33" s="20" t="s">
        <v>39</v>
      </c>
      <c r="B33" s="9">
        <v>1595</v>
      </c>
      <c r="C33" s="9">
        <v>6</v>
      </c>
      <c r="D33" s="9">
        <v>0</v>
      </c>
      <c r="E33" s="9">
        <v>76</v>
      </c>
      <c r="F33" s="9">
        <v>17</v>
      </c>
      <c r="G33" s="9">
        <v>12</v>
      </c>
      <c r="H33" s="9">
        <v>35</v>
      </c>
      <c r="I33" s="9">
        <v>7</v>
      </c>
      <c r="J33" s="9">
        <v>3</v>
      </c>
      <c r="K33" s="9">
        <v>5</v>
      </c>
      <c r="L33" s="10">
        <f t="shared" si="0"/>
        <v>1756</v>
      </c>
    </row>
    <row r="34" spans="1:12" ht="12.75">
      <c r="A34" s="20" t="s">
        <v>40</v>
      </c>
      <c r="B34" s="9">
        <v>1292</v>
      </c>
      <c r="C34" s="9">
        <v>5</v>
      </c>
      <c r="D34" s="9">
        <v>0</v>
      </c>
      <c r="E34" s="9">
        <v>97</v>
      </c>
      <c r="F34" s="9">
        <v>13</v>
      </c>
      <c r="G34" s="9">
        <v>17</v>
      </c>
      <c r="H34" s="9">
        <v>31</v>
      </c>
      <c r="I34" s="9">
        <v>7</v>
      </c>
      <c r="J34" s="9">
        <v>5</v>
      </c>
      <c r="K34" s="9">
        <v>4</v>
      </c>
      <c r="L34" s="10">
        <f t="shared" si="0"/>
        <v>1471</v>
      </c>
    </row>
    <row r="35" spans="1:12" ht="12.75">
      <c r="A35" s="20" t="s">
        <v>41</v>
      </c>
      <c r="B35" s="9">
        <v>1307</v>
      </c>
      <c r="C35" s="9">
        <v>7</v>
      </c>
      <c r="D35" s="9">
        <v>0</v>
      </c>
      <c r="E35" s="9">
        <v>74</v>
      </c>
      <c r="F35" s="9">
        <v>15</v>
      </c>
      <c r="G35" s="9">
        <v>22</v>
      </c>
      <c r="H35" s="9">
        <v>28</v>
      </c>
      <c r="I35" s="9">
        <v>6</v>
      </c>
      <c r="J35" s="9">
        <v>6</v>
      </c>
      <c r="K35" s="9">
        <v>14</v>
      </c>
      <c r="L35" s="10">
        <f t="shared" si="0"/>
        <v>1479</v>
      </c>
    </row>
    <row r="36" spans="1:12" ht="12.75">
      <c r="A36" s="20" t="s">
        <v>42</v>
      </c>
      <c r="B36" s="9">
        <v>1390</v>
      </c>
      <c r="C36" s="9">
        <v>5</v>
      </c>
      <c r="D36" s="9">
        <v>0</v>
      </c>
      <c r="E36" s="9">
        <v>87</v>
      </c>
      <c r="F36" s="9">
        <v>19</v>
      </c>
      <c r="G36" s="9">
        <v>17</v>
      </c>
      <c r="H36" s="9">
        <v>26</v>
      </c>
      <c r="I36" s="9">
        <v>11</v>
      </c>
      <c r="J36" s="9">
        <v>7</v>
      </c>
      <c r="K36" s="9">
        <v>5</v>
      </c>
      <c r="L36" s="10">
        <f t="shared" si="0"/>
        <v>1567</v>
      </c>
    </row>
    <row r="37" spans="1:12" ht="12.75">
      <c r="A37" s="20" t="s">
        <v>43</v>
      </c>
      <c r="B37" s="9">
        <v>1527</v>
      </c>
      <c r="C37" s="9">
        <v>5</v>
      </c>
      <c r="D37" s="9">
        <v>0</v>
      </c>
      <c r="E37" s="9">
        <v>89</v>
      </c>
      <c r="F37" s="9">
        <v>21</v>
      </c>
      <c r="G37" s="9">
        <v>6</v>
      </c>
      <c r="H37" s="9">
        <v>26</v>
      </c>
      <c r="I37" s="9">
        <v>7</v>
      </c>
      <c r="J37" s="9">
        <v>3</v>
      </c>
      <c r="K37" s="9">
        <v>5</v>
      </c>
      <c r="L37" s="10">
        <f t="shared" si="0"/>
        <v>1689</v>
      </c>
    </row>
    <row r="38" spans="1:12" ht="12.75">
      <c r="A38" s="20" t="s">
        <v>44</v>
      </c>
      <c r="B38" s="9">
        <v>1210</v>
      </c>
      <c r="C38" s="9">
        <v>1</v>
      </c>
      <c r="D38" s="9">
        <v>0</v>
      </c>
      <c r="E38" s="9">
        <v>29</v>
      </c>
      <c r="F38" s="9">
        <v>4</v>
      </c>
      <c r="G38" s="9">
        <v>0</v>
      </c>
      <c r="H38" s="9">
        <v>26</v>
      </c>
      <c r="I38" s="9">
        <v>2</v>
      </c>
      <c r="J38" s="9">
        <v>0</v>
      </c>
      <c r="K38" s="9">
        <v>11</v>
      </c>
      <c r="L38" s="10">
        <f t="shared" si="0"/>
        <v>1283</v>
      </c>
    </row>
    <row r="39" spans="1:12" ht="12.75">
      <c r="A39" s="20" t="s">
        <v>45</v>
      </c>
      <c r="B39" s="9">
        <v>2458</v>
      </c>
      <c r="C39" s="9">
        <v>1</v>
      </c>
      <c r="D39" s="9">
        <v>0</v>
      </c>
      <c r="E39" s="9">
        <v>9</v>
      </c>
      <c r="F39" s="9">
        <v>1</v>
      </c>
      <c r="G39" s="9">
        <v>0</v>
      </c>
      <c r="H39" s="9">
        <v>24</v>
      </c>
      <c r="I39" s="9">
        <v>0</v>
      </c>
      <c r="J39" s="9">
        <v>0</v>
      </c>
      <c r="K39" s="9">
        <v>11</v>
      </c>
      <c r="L39" s="10">
        <f t="shared" si="0"/>
        <v>2504</v>
      </c>
    </row>
    <row r="40" spans="1:12" ht="12.75">
      <c r="A40" s="20" t="s">
        <v>46</v>
      </c>
      <c r="B40" s="9">
        <v>1718</v>
      </c>
      <c r="C40" s="9">
        <v>6</v>
      </c>
      <c r="D40" s="9">
        <v>0</v>
      </c>
      <c r="E40" s="9">
        <v>66</v>
      </c>
      <c r="F40" s="9">
        <v>16</v>
      </c>
      <c r="G40" s="9">
        <v>10</v>
      </c>
      <c r="H40" s="9">
        <v>30</v>
      </c>
      <c r="I40" s="9">
        <v>7</v>
      </c>
      <c r="J40" s="9">
        <v>3</v>
      </c>
      <c r="K40" s="9">
        <v>9</v>
      </c>
      <c r="L40" s="10">
        <f t="shared" si="0"/>
        <v>1865</v>
      </c>
    </row>
    <row r="41" spans="1:12" ht="12.75">
      <c r="A41" s="20" t="s">
        <v>47</v>
      </c>
      <c r="B41" s="9">
        <v>1405</v>
      </c>
      <c r="C41" s="9">
        <v>3</v>
      </c>
      <c r="D41" s="9">
        <v>0</v>
      </c>
      <c r="E41" s="9">
        <v>94</v>
      </c>
      <c r="F41" s="9">
        <v>16</v>
      </c>
      <c r="G41" s="9">
        <v>12</v>
      </c>
      <c r="H41" s="9">
        <v>28</v>
      </c>
      <c r="I41" s="9">
        <v>6</v>
      </c>
      <c r="J41" s="9">
        <v>2</v>
      </c>
      <c r="K41" s="9">
        <v>12</v>
      </c>
      <c r="L41" s="10">
        <f t="shared" si="0"/>
        <v>1578</v>
      </c>
    </row>
    <row r="42" spans="1:12" ht="12.75">
      <c r="A42" s="20" t="s">
        <v>48</v>
      </c>
      <c r="B42" s="9">
        <v>1440</v>
      </c>
      <c r="C42" s="9">
        <v>12</v>
      </c>
      <c r="D42" s="9">
        <v>0</v>
      </c>
      <c r="E42" s="9">
        <v>90</v>
      </c>
      <c r="F42" s="9">
        <v>13</v>
      </c>
      <c r="G42" s="9">
        <v>4</v>
      </c>
      <c r="H42" s="9">
        <v>34</v>
      </c>
      <c r="I42" s="9">
        <v>3</v>
      </c>
      <c r="J42" s="9">
        <v>2</v>
      </c>
      <c r="K42" s="9">
        <v>11</v>
      </c>
      <c r="L42" s="10">
        <f t="shared" si="0"/>
        <v>1609</v>
      </c>
    </row>
    <row r="43" spans="1:12" ht="12.75">
      <c r="A43" s="20" t="s">
        <v>49</v>
      </c>
      <c r="B43" s="9">
        <v>1546</v>
      </c>
      <c r="C43" s="9">
        <v>4</v>
      </c>
      <c r="D43" s="9">
        <v>0</v>
      </c>
      <c r="E43" s="9">
        <v>98</v>
      </c>
      <c r="F43" s="9">
        <v>15</v>
      </c>
      <c r="G43" s="9">
        <v>5</v>
      </c>
      <c r="H43" s="9">
        <v>28</v>
      </c>
      <c r="I43" s="9">
        <v>7</v>
      </c>
      <c r="J43" s="9">
        <v>1</v>
      </c>
      <c r="K43" s="9">
        <v>6</v>
      </c>
      <c r="L43" s="10">
        <f t="shared" si="0"/>
        <v>1710</v>
      </c>
    </row>
    <row r="44" spans="1:12" ht="12.75">
      <c r="A44" s="20" t="s">
        <v>50</v>
      </c>
      <c r="B44" s="9">
        <v>1649</v>
      </c>
      <c r="C44" s="9">
        <v>9</v>
      </c>
      <c r="D44" s="9">
        <v>0</v>
      </c>
      <c r="E44" s="9">
        <v>69</v>
      </c>
      <c r="F44" s="9">
        <v>23</v>
      </c>
      <c r="G44" s="9">
        <v>3</v>
      </c>
      <c r="H44" s="9">
        <v>29</v>
      </c>
      <c r="I44" s="9">
        <v>3</v>
      </c>
      <c r="J44" s="9">
        <v>0</v>
      </c>
      <c r="K44" s="9">
        <v>5</v>
      </c>
      <c r="L44" s="10">
        <f t="shared" si="0"/>
        <v>1790</v>
      </c>
    </row>
    <row r="45" spans="1:12" ht="13.5" thickBot="1">
      <c r="A45" s="20" t="s">
        <v>51</v>
      </c>
      <c r="B45" s="9">
        <v>1179</v>
      </c>
      <c r="C45" s="9">
        <v>5</v>
      </c>
      <c r="D45" s="9">
        <v>0</v>
      </c>
      <c r="E45" s="9">
        <v>24</v>
      </c>
      <c r="F45" s="9">
        <v>3</v>
      </c>
      <c r="G45" s="9">
        <v>2</v>
      </c>
      <c r="H45" s="9">
        <v>25</v>
      </c>
      <c r="I45" s="9">
        <v>0</v>
      </c>
      <c r="J45" s="9">
        <v>0</v>
      </c>
      <c r="K45" s="9">
        <v>6</v>
      </c>
      <c r="L45" s="10">
        <f t="shared" si="0"/>
        <v>1244</v>
      </c>
    </row>
    <row r="46" spans="1:12" ht="12.75">
      <c r="A46" s="21" t="s">
        <v>17</v>
      </c>
      <c r="B46" s="11">
        <f aca="true" t="shared" si="1" ref="B46:J46">SUM(B15:B45)</f>
        <v>51944</v>
      </c>
      <c r="C46" s="11">
        <f t="shared" si="1"/>
        <v>184</v>
      </c>
      <c r="D46" s="11">
        <f t="shared" si="1"/>
        <v>0</v>
      </c>
      <c r="E46" s="11">
        <f t="shared" si="1"/>
        <v>2241</v>
      </c>
      <c r="F46" s="11">
        <f t="shared" si="1"/>
        <v>449</v>
      </c>
      <c r="G46" s="11">
        <f t="shared" si="1"/>
        <v>320</v>
      </c>
      <c r="H46" s="11">
        <f t="shared" si="1"/>
        <v>998</v>
      </c>
      <c r="I46" s="11">
        <f t="shared" si="1"/>
        <v>166</v>
      </c>
      <c r="J46" s="11">
        <f t="shared" si="1"/>
        <v>75</v>
      </c>
      <c r="K46" s="11">
        <f>SUM(K15:K45)</f>
        <v>359</v>
      </c>
      <c r="L46" s="12">
        <f>SUM(L15:L45)</f>
        <v>56736</v>
      </c>
    </row>
    <row r="47" spans="1:12" ht="13.5" thickBot="1">
      <c r="A47" s="22" t="s">
        <v>52</v>
      </c>
      <c r="B47" s="13">
        <f aca="true" t="shared" si="2" ref="B47:K47">(B46/$M13)</f>
        <v>1731.4666666666667</v>
      </c>
      <c r="C47" s="13">
        <f t="shared" si="2"/>
        <v>6.133333333333334</v>
      </c>
      <c r="D47" s="13">
        <f t="shared" si="2"/>
        <v>0</v>
      </c>
      <c r="E47" s="13">
        <f t="shared" si="2"/>
        <v>74.7</v>
      </c>
      <c r="F47" s="13">
        <f t="shared" si="2"/>
        <v>14.966666666666667</v>
      </c>
      <c r="G47" s="13">
        <f t="shared" si="2"/>
        <v>10.666666666666666</v>
      </c>
      <c r="H47" s="13">
        <f t="shared" si="2"/>
        <v>33.266666666666666</v>
      </c>
      <c r="I47" s="13">
        <f t="shared" si="2"/>
        <v>5.533333333333333</v>
      </c>
      <c r="J47" s="13">
        <f t="shared" si="2"/>
        <v>2.5</v>
      </c>
      <c r="K47" s="13">
        <f t="shared" si="2"/>
        <v>11.966666666666667</v>
      </c>
      <c r="L47" s="14">
        <f>SUM(B47:K47)</f>
        <v>1891.2000000000003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M57"/>
  <sheetViews>
    <sheetView workbookViewId="0" topLeftCell="A1">
      <selection activeCell="B1" sqref="B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781</v>
      </c>
      <c r="C15" s="9">
        <v>7</v>
      </c>
      <c r="D15" s="9">
        <v>4</v>
      </c>
      <c r="E15" s="9">
        <v>59</v>
      </c>
      <c r="F15" s="9">
        <v>28</v>
      </c>
      <c r="G15" s="9">
        <v>33</v>
      </c>
      <c r="H15" s="9">
        <v>13</v>
      </c>
      <c r="I15" s="9">
        <v>39</v>
      </c>
      <c r="J15" s="9">
        <v>61</v>
      </c>
      <c r="K15" s="9">
        <v>13</v>
      </c>
      <c r="L15" s="10">
        <f aca="true" t="shared" si="0" ref="L15:L45">SUM(B15:K15)</f>
        <v>1038</v>
      </c>
      <c r="M15" s="23" t="s">
        <v>57</v>
      </c>
    </row>
    <row r="16" spans="1:12" ht="12.75">
      <c r="A16" s="20" t="s">
        <v>22</v>
      </c>
      <c r="B16" s="9">
        <v>1174</v>
      </c>
      <c r="C16" s="9">
        <v>17</v>
      </c>
      <c r="D16" s="9">
        <v>6</v>
      </c>
      <c r="E16" s="9">
        <v>69</v>
      </c>
      <c r="F16" s="9">
        <v>66</v>
      </c>
      <c r="G16" s="9">
        <v>33</v>
      </c>
      <c r="H16" s="9">
        <v>25</v>
      </c>
      <c r="I16" s="9">
        <v>48</v>
      </c>
      <c r="J16" s="9">
        <v>59</v>
      </c>
      <c r="K16" s="9">
        <v>9</v>
      </c>
      <c r="L16" s="10">
        <f t="shared" si="0"/>
        <v>1506</v>
      </c>
    </row>
    <row r="17" spans="1:12" ht="12.75">
      <c r="A17" s="20" t="s">
        <v>23</v>
      </c>
      <c r="B17" s="9">
        <v>962</v>
      </c>
      <c r="C17" s="9">
        <v>14</v>
      </c>
      <c r="D17" s="9">
        <v>5</v>
      </c>
      <c r="E17" s="9">
        <v>22</v>
      </c>
      <c r="F17" s="9">
        <v>42</v>
      </c>
      <c r="G17" s="9">
        <v>21</v>
      </c>
      <c r="H17" s="9">
        <v>15</v>
      </c>
      <c r="I17" s="9">
        <v>37</v>
      </c>
      <c r="J17" s="9">
        <v>58</v>
      </c>
      <c r="K17" s="9">
        <v>14</v>
      </c>
      <c r="L17" s="10">
        <f t="shared" si="0"/>
        <v>1190</v>
      </c>
    </row>
    <row r="18" spans="1:12" ht="12.75">
      <c r="A18" s="20" t="s">
        <v>24</v>
      </c>
      <c r="B18" s="9">
        <v>1046</v>
      </c>
      <c r="C18" s="9">
        <v>15</v>
      </c>
      <c r="D18" s="9">
        <v>5</v>
      </c>
      <c r="E18" s="9">
        <v>15</v>
      </c>
      <c r="F18" s="9">
        <v>3</v>
      </c>
      <c r="G18" s="9">
        <v>1</v>
      </c>
      <c r="H18" s="9">
        <v>14</v>
      </c>
      <c r="I18" s="9">
        <v>39</v>
      </c>
      <c r="J18" s="9">
        <v>12</v>
      </c>
      <c r="K18" s="9">
        <v>23</v>
      </c>
      <c r="L18" s="10">
        <f t="shared" si="0"/>
        <v>1173</v>
      </c>
    </row>
    <row r="19" spans="1:12" ht="12.75">
      <c r="A19" s="20" t="s">
        <v>25</v>
      </c>
      <c r="B19" s="9">
        <v>751</v>
      </c>
      <c r="C19" s="9">
        <v>12</v>
      </c>
      <c r="D19" s="9">
        <v>4</v>
      </c>
      <c r="E19" s="9">
        <v>62</v>
      </c>
      <c r="F19" s="9">
        <v>36</v>
      </c>
      <c r="G19" s="9">
        <v>11</v>
      </c>
      <c r="H19" s="9">
        <v>18</v>
      </c>
      <c r="I19" s="9">
        <v>43</v>
      </c>
      <c r="J19" s="9">
        <v>51</v>
      </c>
      <c r="K19" s="9">
        <v>3</v>
      </c>
      <c r="L19" s="10">
        <f t="shared" si="0"/>
        <v>991</v>
      </c>
    </row>
    <row r="20" spans="1:12" ht="12.75">
      <c r="A20" s="20" t="s">
        <v>26</v>
      </c>
      <c r="B20" s="9">
        <v>773</v>
      </c>
      <c r="C20" s="9">
        <v>6</v>
      </c>
      <c r="D20" s="9">
        <v>4</v>
      </c>
      <c r="E20" s="9">
        <v>74</v>
      </c>
      <c r="F20" s="9">
        <v>15</v>
      </c>
      <c r="G20" s="9">
        <v>25</v>
      </c>
      <c r="H20" s="9">
        <v>18</v>
      </c>
      <c r="I20" s="9">
        <v>62</v>
      </c>
      <c r="J20" s="9">
        <v>73</v>
      </c>
      <c r="K20" s="9">
        <v>6</v>
      </c>
      <c r="L20" s="10">
        <f t="shared" si="0"/>
        <v>1056</v>
      </c>
    </row>
    <row r="21" spans="1:12" ht="12.75">
      <c r="A21" s="20" t="s">
        <v>27</v>
      </c>
      <c r="B21" s="9">
        <v>1018</v>
      </c>
      <c r="C21" s="9">
        <v>5</v>
      </c>
      <c r="D21" s="9">
        <v>7</v>
      </c>
      <c r="E21" s="9">
        <v>59</v>
      </c>
      <c r="F21" s="9">
        <v>6</v>
      </c>
      <c r="G21" s="9">
        <v>17</v>
      </c>
      <c r="H21" s="9">
        <v>16</v>
      </c>
      <c r="I21" s="9">
        <v>40</v>
      </c>
      <c r="J21" s="9">
        <v>63</v>
      </c>
      <c r="K21" s="9">
        <v>6</v>
      </c>
      <c r="L21" s="10">
        <f t="shared" si="0"/>
        <v>1237</v>
      </c>
    </row>
    <row r="22" spans="1:12" ht="12.75">
      <c r="A22" s="20" t="s">
        <v>28</v>
      </c>
      <c r="B22" s="9">
        <v>1072</v>
      </c>
      <c r="C22" s="9">
        <v>18</v>
      </c>
      <c r="D22" s="9">
        <v>6</v>
      </c>
      <c r="E22" s="9">
        <v>33</v>
      </c>
      <c r="F22" s="9">
        <v>2</v>
      </c>
      <c r="G22" s="9">
        <v>23</v>
      </c>
      <c r="H22" s="9">
        <v>16</v>
      </c>
      <c r="I22" s="9">
        <v>27</v>
      </c>
      <c r="J22" s="9">
        <v>49</v>
      </c>
      <c r="K22" s="9">
        <v>18</v>
      </c>
      <c r="L22" s="10">
        <f t="shared" si="0"/>
        <v>1264</v>
      </c>
    </row>
    <row r="23" spans="1:12" ht="12.75">
      <c r="A23" s="20" t="s">
        <v>29</v>
      </c>
      <c r="B23" s="9">
        <v>1085</v>
      </c>
      <c r="C23" s="9">
        <v>19</v>
      </c>
      <c r="D23" s="9">
        <v>8</v>
      </c>
      <c r="E23" s="9">
        <v>53</v>
      </c>
      <c r="F23" s="9">
        <v>25</v>
      </c>
      <c r="G23" s="9">
        <v>17</v>
      </c>
      <c r="H23" s="9">
        <v>19</v>
      </c>
      <c r="I23" s="9">
        <v>73</v>
      </c>
      <c r="J23" s="9">
        <v>44</v>
      </c>
      <c r="K23" s="9">
        <v>17</v>
      </c>
      <c r="L23" s="10">
        <f t="shared" si="0"/>
        <v>1360</v>
      </c>
    </row>
    <row r="24" spans="1:12" ht="12.75">
      <c r="A24" s="20" t="s">
        <v>30</v>
      </c>
      <c r="B24" s="9">
        <v>1212</v>
      </c>
      <c r="C24" s="9">
        <v>15</v>
      </c>
      <c r="D24" s="9">
        <v>5</v>
      </c>
      <c r="E24" s="9">
        <v>23</v>
      </c>
      <c r="F24" s="9">
        <v>6</v>
      </c>
      <c r="G24" s="9">
        <v>39</v>
      </c>
      <c r="H24" s="9">
        <v>11</v>
      </c>
      <c r="I24" s="9">
        <v>51</v>
      </c>
      <c r="J24" s="9">
        <v>56</v>
      </c>
      <c r="K24" s="9">
        <v>32</v>
      </c>
      <c r="L24" s="10">
        <f t="shared" si="0"/>
        <v>1450</v>
      </c>
    </row>
    <row r="25" spans="1:12" ht="12.75">
      <c r="A25" s="20" t="s">
        <v>31</v>
      </c>
      <c r="B25" s="9">
        <v>1412</v>
      </c>
      <c r="C25" s="9">
        <v>22</v>
      </c>
      <c r="D25" s="9">
        <v>7</v>
      </c>
      <c r="E25" s="9">
        <v>11</v>
      </c>
      <c r="F25" s="9">
        <v>2</v>
      </c>
      <c r="G25" s="9">
        <v>11</v>
      </c>
      <c r="H25" s="9">
        <v>15</v>
      </c>
      <c r="I25" s="9">
        <v>30</v>
      </c>
      <c r="J25" s="9">
        <v>11</v>
      </c>
      <c r="K25" s="9">
        <v>26</v>
      </c>
      <c r="L25" s="10">
        <f t="shared" si="0"/>
        <v>1547</v>
      </c>
    </row>
    <row r="26" spans="1:12" ht="12.75">
      <c r="A26" s="20" t="s">
        <v>32</v>
      </c>
      <c r="B26" s="9">
        <v>901</v>
      </c>
      <c r="C26" s="9">
        <v>13</v>
      </c>
      <c r="D26" s="9">
        <v>6</v>
      </c>
      <c r="E26" s="9">
        <v>72</v>
      </c>
      <c r="F26" s="9">
        <v>27</v>
      </c>
      <c r="G26" s="9">
        <v>25</v>
      </c>
      <c r="H26" s="9">
        <v>18</v>
      </c>
      <c r="I26" s="9">
        <v>37</v>
      </c>
      <c r="J26" s="9">
        <v>42</v>
      </c>
      <c r="K26" s="9">
        <v>8</v>
      </c>
      <c r="L26" s="10">
        <f t="shared" si="0"/>
        <v>1149</v>
      </c>
    </row>
    <row r="27" spans="1:12" ht="12.75">
      <c r="A27" s="20" t="s">
        <v>33</v>
      </c>
      <c r="B27" s="9">
        <v>671</v>
      </c>
      <c r="C27" s="9">
        <v>8</v>
      </c>
      <c r="D27" s="9">
        <v>6</v>
      </c>
      <c r="E27" s="9">
        <v>49</v>
      </c>
      <c r="F27" s="9">
        <v>27</v>
      </c>
      <c r="G27" s="9">
        <v>29</v>
      </c>
      <c r="H27" s="9">
        <v>16</v>
      </c>
      <c r="I27" s="9">
        <v>38</v>
      </c>
      <c r="J27" s="9">
        <v>50</v>
      </c>
      <c r="K27" s="9">
        <v>2</v>
      </c>
      <c r="L27" s="10">
        <f t="shared" si="0"/>
        <v>896</v>
      </c>
    </row>
    <row r="28" spans="1:12" ht="12.75">
      <c r="A28" s="20">
        <v>14</v>
      </c>
      <c r="B28" s="9">
        <v>786</v>
      </c>
      <c r="C28" s="9">
        <v>6</v>
      </c>
      <c r="D28" s="9">
        <v>6</v>
      </c>
      <c r="E28" s="9">
        <v>46</v>
      </c>
      <c r="F28" s="9">
        <v>31</v>
      </c>
      <c r="G28" s="9">
        <v>30</v>
      </c>
      <c r="H28" s="9">
        <v>18</v>
      </c>
      <c r="I28" s="9">
        <v>63</v>
      </c>
      <c r="J28" s="9">
        <v>88</v>
      </c>
      <c r="K28" s="9">
        <v>18</v>
      </c>
      <c r="L28" s="10">
        <f t="shared" si="0"/>
        <v>1092</v>
      </c>
    </row>
    <row r="29" spans="1:12" ht="12.75">
      <c r="A29" s="20" t="s">
        <v>35</v>
      </c>
      <c r="B29" s="9">
        <v>833</v>
      </c>
      <c r="C29" s="9">
        <v>7</v>
      </c>
      <c r="D29" s="9">
        <v>6</v>
      </c>
      <c r="E29" s="9">
        <v>78</v>
      </c>
      <c r="F29" s="9">
        <v>25</v>
      </c>
      <c r="G29" s="9">
        <v>22</v>
      </c>
      <c r="H29" s="9">
        <v>18</v>
      </c>
      <c r="I29" s="9">
        <v>71</v>
      </c>
      <c r="J29" s="9">
        <v>54</v>
      </c>
      <c r="K29" s="9">
        <v>8</v>
      </c>
      <c r="L29" s="10">
        <f t="shared" si="0"/>
        <v>1122</v>
      </c>
    </row>
    <row r="30" spans="1:12" ht="12.75">
      <c r="A30" s="20" t="s">
        <v>36</v>
      </c>
      <c r="B30" s="9">
        <v>1032</v>
      </c>
      <c r="C30" s="9">
        <v>6</v>
      </c>
      <c r="D30" s="9">
        <v>6</v>
      </c>
      <c r="E30" s="9">
        <v>60</v>
      </c>
      <c r="F30" s="9">
        <v>31</v>
      </c>
      <c r="G30" s="9">
        <v>24</v>
      </c>
      <c r="H30" s="9">
        <v>18</v>
      </c>
      <c r="I30" s="9">
        <v>64</v>
      </c>
      <c r="J30" s="9">
        <v>63</v>
      </c>
      <c r="K30" s="9">
        <v>16</v>
      </c>
      <c r="L30" s="10">
        <f t="shared" si="0"/>
        <v>1320</v>
      </c>
    </row>
    <row r="31" spans="1:12" ht="12.75">
      <c r="A31" s="20" t="s">
        <v>37</v>
      </c>
      <c r="B31" s="9">
        <v>1054</v>
      </c>
      <c r="C31" s="9">
        <v>11</v>
      </c>
      <c r="D31" s="9">
        <v>5</v>
      </c>
      <c r="E31" s="9">
        <v>36</v>
      </c>
      <c r="F31" s="9">
        <v>26</v>
      </c>
      <c r="G31" s="9">
        <v>39</v>
      </c>
      <c r="H31" s="9">
        <v>9</v>
      </c>
      <c r="I31" s="9">
        <v>56</v>
      </c>
      <c r="J31" s="9">
        <v>62</v>
      </c>
      <c r="K31" s="9">
        <v>29</v>
      </c>
      <c r="L31" s="10">
        <f t="shared" si="0"/>
        <v>1327</v>
      </c>
    </row>
    <row r="32" spans="1:12" ht="12.75">
      <c r="A32" s="20" t="s">
        <v>38</v>
      </c>
      <c r="B32" s="9">
        <v>916</v>
      </c>
      <c r="C32" s="9">
        <v>7</v>
      </c>
      <c r="D32" s="9">
        <v>5</v>
      </c>
      <c r="E32" s="9">
        <v>8</v>
      </c>
      <c r="F32" s="9">
        <v>1</v>
      </c>
      <c r="G32" s="9">
        <v>16</v>
      </c>
      <c r="H32" s="9">
        <v>8</v>
      </c>
      <c r="I32" s="9">
        <v>52</v>
      </c>
      <c r="J32" s="9">
        <v>15</v>
      </c>
      <c r="K32" s="9">
        <v>22</v>
      </c>
      <c r="L32" s="10">
        <f t="shared" si="0"/>
        <v>1050</v>
      </c>
    </row>
    <row r="33" spans="1:12" ht="12.75">
      <c r="A33" s="20" t="s">
        <v>39</v>
      </c>
      <c r="B33" s="9">
        <v>944</v>
      </c>
      <c r="C33" s="9">
        <v>2</v>
      </c>
      <c r="D33" s="9">
        <v>6</v>
      </c>
      <c r="E33" s="9">
        <v>60</v>
      </c>
      <c r="F33" s="9">
        <v>11</v>
      </c>
      <c r="G33" s="9">
        <v>45</v>
      </c>
      <c r="H33" s="9">
        <v>17</v>
      </c>
      <c r="I33" s="9">
        <v>59</v>
      </c>
      <c r="J33" s="9">
        <v>24</v>
      </c>
      <c r="K33" s="9">
        <v>9</v>
      </c>
      <c r="L33" s="10">
        <f t="shared" si="0"/>
        <v>1177</v>
      </c>
    </row>
    <row r="34" spans="1:12" ht="12.75">
      <c r="A34" s="20" t="s">
        <v>40</v>
      </c>
      <c r="B34" s="9">
        <v>884</v>
      </c>
      <c r="C34" s="9">
        <v>10</v>
      </c>
      <c r="D34" s="9">
        <v>6</v>
      </c>
      <c r="E34" s="9">
        <v>55</v>
      </c>
      <c r="F34" s="9">
        <v>17</v>
      </c>
      <c r="G34" s="9">
        <v>32</v>
      </c>
      <c r="H34" s="9">
        <v>15</v>
      </c>
      <c r="I34" s="9">
        <v>40</v>
      </c>
      <c r="J34" s="9">
        <v>57</v>
      </c>
      <c r="K34" s="9">
        <v>3</v>
      </c>
      <c r="L34" s="10">
        <f t="shared" si="0"/>
        <v>1119</v>
      </c>
    </row>
    <row r="35" spans="1:12" ht="12.75">
      <c r="A35" s="20" t="s">
        <v>41</v>
      </c>
      <c r="B35" s="9">
        <v>922</v>
      </c>
      <c r="C35" s="9">
        <v>13</v>
      </c>
      <c r="D35" s="9">
        <v>6</v>
      </c>
      <c r="E35" s="9">
        <v>67</v>
      </c>
      <c r="F35" s="9">
        <v>10</v>
      </c>
      <c r="G35" s="9">
        <v>14</v>
      </c>
      <c r="H35" s="9">
        <v>23</v>
      </c>
      <c r="I35" s="9">
        <v>73</v>
      </c>
      <c r="J35" s="9">
        <v>39</v>
      </c>
      <c r="K35" s="9">
        <v>5</v>
      </c>
      <c r="L35" s="10">
        <f t="shared" si="0"/>
        <v>1172</v>
      </c>
    </row>
    <row r="36" spans="1:12" ht="12.75">
      <c r="A36" s="20" t="s">
        <v>42</v>
      </c>
      <c r="B36" s="9">
        <v>922</v>
      </c>
      <c r="C36" s="9">
        <v>5</v>
      </c>
      <c r="D36" s="9">
        <v>6</v>
      </c>
      <c r="E36" s="9">
        <v>59</v>
      </c>
      <c r="F36" s="9">
        <v>6</v>
      </c>
      <c r="G36" s="9">
        <v>9</v>
      </c>
      <c r="H36" s="9">
        <v>15</v>
      </c>
      <c r="I36" s="9">
        <v>52</v>
      </c>
      <c r="J36" s="9">
        <v>47</v>
      </c>
      <c r="K36" s="9">
        <v>2</v>
      </c>
      <c r="L36" s="10">
        <f t="shared" si="0"/>
        <v>1123</v>
      </c>
    </row>
    <row r="37" spans="1:12" ht="12.75">
      <c r="A37" s="20" t="s">
        <v>43</v>
      </c>
      <c r="B37" s="9">
        <v>1072</v>
      </c>
      <c r="C37" s="9">
        <v>8</v>
      </c>
      <c r="D37" s="9">
        <v>6</v>
      </c>
      <c r="E37" s="9">
        <v>51</v>
      </c>
      <c r="F37" s="9">
        <v>8</v>
      </c>
      <c r="G37" s="9">
        <v>16</v>
      </c>
      <c r="H37" s="9">
        <v>15</v>
      </c>
      <c r="I37" s="9">
        <v>43</v>
      </c>
      <c r="J37" s="9">
        <v>67</v>
      </c>
      <c r="K37" s="9">
        <v>12</v>
      </c>
      <c r="L37" s="10">
        <f t="shared" si="0"/>
        <v>1298</v>
      </c>
    </row>
    <row r="38" spans="1:12" ht="12.75">
      <c r="A38" s="20" t="s">
        <v>44</v>
      </c>
      <c r="B38" s="9">
        <v>670</v>
      </c>
      <c r="C38" s="9">
        <v>2</v>
      </c>
      <c r="D38" s="9">
        <v>3</v>
      </c>
      <c r="E38" s="9">
        <v>16</v>
      </c>
      <c r="F38" s="9">
        <v>1</v>
      </c>
      <c r="G38" s="9">
        <v>6</v>
      </c>
      <c r="H38" s="9">
        <v>6</v>
      </c>
      <c r="I38" s="9">
        <v>19</v>
      </c>
      <c r="J38" s="9">
        <v>47</v>
      </c>
      <c r="K38" s="9">
        <v>4</v>
      </c>
      <c r="L38" s="10">
        <f t="shared" si="0"/>
        <v>774</v>
      </c>
    </row>
    <row r="39" spans="1:12" ht="12.75">
      <c r="A39" s="20" t="s">
        <v>45</v>
      </c>
      <c r="B39" s="9">
        <v>881</v>
      </c>
      <c r="C39" s="9">
        <v>6</v>
      </c>
      <c r="D39" s="9">
        <v>3</v>
      </c>
      <c r="E39" s="9">
        <v>3</v>
      </c>
      <c r="F39" s="9">
        <v>1</v>
      </c>
      <c r="G39" s="9">
        <v>14</v>
      </c>
      <c r="H39" s="9">
        <v>7</v>
      </c>
      <c r="I39" s="9">
        <v>7</v>
      </c>
      <c r="J39" s="9">
        <v>5</v>
      </c>
      <c r="K39" s="9">
        <v>10</v>
      </c>
      <c r="L39" s="10">
        <f t="shared" si="0"/>
        <v>937</v>
      </c>
    </row>
    <row r="40" spans="1:12" ht="12.75">
      <c r="A40" s="20" t="s">
        <v>46</v>
      </c>
      <c r="B40" s="9">
        <v>978</v>
      </c>
      <c r="C40" s="9">
        <v>14</v>
      </c>
      <c r="D40" s="9">
        <v>6</v>
      </c>
      <c r="E40" s="9">
        <v>40</v>
      </c>
      <c r="F40" s="9">
        <v>3</v>
      </c>
      <c r="G40" s="9">
        <v>43</v>
      </c>
      <c r="H40" s="9">
        <v>19</v>
      </c>
      <c r="I40" s="9">
        <v>29</v>
      </c>
      <c r="J40" s="9">
        <v>23</v>
      </c>
      <c r="K40" s="9">
        <v>1</v>
      </c>
      <c r="L40" s="10">
        <f t="shared" si="0"/>
        <v>1156</v>
      </c>
    </row>
    <row r="41" spans="1:12" ht="12.75">
      <c r="A41" s="20" t="s">
        <v>47</v>
      </c>
      <c r="B41" s="9">
        <v>964</v>
      </c>
      <c r="C41" s="9">
        <v>8</v>
      </c>
      <c r="D41" s="9">
        <v>6</v>
      </c>
      <c r="E41" s="9">
        <v>63</v>
      </c>
      <c r="F41" s="9">
        <v>7</v>
      </c>
      <c r="G41" s="9">
        <v>34</v>
      </c>
      <c r="H41" s="9">
        <v>25</v>
      </c>
      <c r="I41" s="9">
        <v>52</v>
      </c>
      <c r="J41" s="9">
        <v>27</v>
      </c>
      <c r="K41" s="9">
        <v>12</v>
      </c>
      <c r="L41" s="10">
        <f t="shared" si="0"/>
        <v>1198</v>
      </c>
    </row>
    <row r="42" spans="1:12" ht="12.75">
      <c r="A42" s="20" t="s">
        <v>48</v>
      </c>
      <c r="B42" s="9">
        <v>1009</v>
      </c>
      <c r="C42" s="9">
        <v>16</v>
      </c>
      <c r="D42" s="9">
        <v>6</v>
      </c>
      <c r="E42" s="9">
        <v>57</v>
      </c>
      <c r="F42" s="9">
        <v>12</v>
      </c>
      <c r="G42" s="9">
        <v>9</v>
      </c>
      <c r="H42" s="9">
        <v>31</v>
      </c>
      <c r="I42" s="9">
        <v>42</v>
      </c>
      <c r="J42" s="9">
        <v>56</v>
      </c>
      <c r="K42" s="9">
        <v>6</v>
      </c>
      <c r="L42" s="10">
        <f t="shared" si="0"/>
        <v>1244</v>
      </c>
    </row>
    <row r="43" spans="1:12" ht="12.75">
      <c r="A43" s="20" t="s">
        <v>49</v>
      </c>
      <c r="B43" s="9">
        <v>1182</v>
      </c>
      <c r="C43" s="9">
        <v>14</v>
      </c>
      <c r="D43" s="9">
        <v>6</v>
      </c>
      <c r="E43" s="9">
        <v>60</v>
      </c>
      <c r="F43" s="9">
        <v>9</v>
      </c>
      <c r="G43" s="9">
        <v>16</v>
      </c>
      <c r="H43" s="9">
        <v>23</v>
      </c>
      <c r="I43" s="9">
        <v>27</v>
      </c>
      <c r="J43" s="9">
        <v>45</v>
      </c>
      <c r="K43" s="9">
        <v>11</v>
      </c>
      <c r="L43" s="10">
        <f t="shared" si="0"/>
        <v>1393</v>
      </c>
    </row>
    <row r="44" spans="1:12" ht="12.75">
      <c r="A44" s="20" t="s">
        <v>50</v>
      </c>
      <c r="B44" s="9">
        <v>1363</v>
      </c>
      <c r="C44" s="9">
        <v>13</v>
      </c>
      <c r="D44" s="9">
        <v>6</v>
      </c>
      <c r="E44" s="9">
        <v>57</v>
      </c>
      <c r="F44" s="9">
        <v>0</v>
      </c>
      <c r="G44" s="9">
        <v>2</v>
      </c>
      <c r="H44" s="9">
        <v>25</v>
      </c>
      <c r="I44" s="9">
        <v>28</v>
      </c>
      <c r="J44" s="9">
        <v>55</v>
      </c>
      <c r="K44" s="9">
        <v>11</v>
      </c>
      <c r="L44" s="10">
        <f t="shared" si="0"/>
        <v>1560</v>
      </c>
    </row>
    <row r="45" spans="1:12" ht="13.5" thickBot="1">
      <c r="A45" s="20" t="s">
        <v>51</v>
      </c>
      <c r="B45" s="9">
        <v>1014</v>
      </c>
      <c r="C45" s="9">
        <v>20</v>
      </c>
      <c r="D45" s="9">
        <v>3</v>
      </c>
      <c r="E45" s="9">
        <v>23</v>
      </c>
      <c r="F45" s="9">
        <v>0</v>
      </c>
      <c r="G45" s="9">
        <v>3</v>
      </c>
      <c r="H45" s="9">
        <v>8</v>
      </c>
      <c r="I45" s="9">
        <v>14</v>
      </c>
      <c r="J45" s="9">
        <v>41</v>
      </c>
      <c r="K45" s="9">
        <v>11</v>
      </c>
      <c r="L45" s="10">
        <f t="shared" si="0"/>
        <v>1137</v>
      </c>
    </row>
    <row r="46" spans="1:12" ht="12.75">
      <c r="A46" s="21" t="s">
        <v>17</v>
      </c>
      <c r="B46" s="11">
        <f aca="true" t="shared" si="1" ref="B46:L46">SUM(B15:B45)</f>
        <v>30284</v>
      </c>
      <c r="C46" s="11">
        <f t="shared" si="1"/>
        <v>339</v>
      </c>
      <c r="D46" s="11">
        <f t="shared" si="1"/>
        <v>170</v>
      </c>
      <c r="E46" s="11">
        <f t="shared" si="1"/>
        <v>1440</v>
      </c>
      <c r="F46" s="11">
        <f t="shared" si="1"/>
        <v>484</v>
      </c>
      <c r="G46" s="11">
        <f t="shared" si="1"/>
        <v>659</v>
      </c>
      <c r="H46" s="11">
        <f t="shared" si="1"/>
        <v>514</v>
      </c>
      <c r="I46" s="11">
        <f t="shared" si="1"/>
        <v>1355</v>
      </c>
      <c r="J46" s="11">
        <f t="shared" si="1"/>
        <v>1444</v>
      </c>
      <c r="K46" s="11">
        <f t="shared" si="1"/>
        <v>367</v>
      </c>
      <c r="L46" s="12">
        <f t="shared" si="1"/>
        <v>37056</v>
      </c>
    </row>
    <row r="47" spans="1:12" ht="13.5" thickBot="1">
      <c r="A47" s="22" t="s">
        <v>52</v>
      </c>
      <c r="B47" s="13">
        <f aca="true" t="shared" si="2" ref="B47:L47">(B46/$M13)</f>
        <v>1009.4666666666667</v>
      </c>
      <c r="C47" s="13">
        <f t="shared" si="2"/>
        <v>11.3</v>
      </c>
      <c r="D47" s="13">
        <f t="shared" si="2"/>
        <v>5.666666666666667</v>
      </c>
      <c r="E47" s="13">
        <f t="shared" si="2"/>
        <v>48</v>
      </c>
      <c r="F47" s="13">
        <f t="shared" si="2"/>
        <v>16.133333333333333</v>
      </c>
      <c r="G47" s="13">
        <f t="shared" si="2"/>
        <v>21.966666666666665</v>
      </c>
      <c r="H47" s="13">
        <f t="shared" si="2"/>
        <v>17.133333333333333</v>
      </c>
      <c r="I47" s="13">
        <f t="shared" si="2"/>
        <v>45.166666666666664</v>
      </c>
      <c r="J47" s="13">
        <f t="shared" si="2"/>
        <v>48.13333333333333</v>
      </c>
      <c r="K47" s="13">
        <f t="shared" si="2"/>
        <v>12.233333333333333</v>
      </c>
      <c r="L47" s="14">
        <f t="shared" si="2"/>
        <v>1235.2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70</v>
      </c>
      <c r="B50" s="38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M54"/>
  <sheetViews>
    <sheetView workbookViewId="0" topLeftCell="A1">
      <selection activeCell="B1" sqref="B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49"/>
      <c r="B7" s="49"/>
      <c r="G7" s="1" t="s">
        <v>0</v>
      </c>
      <c r="I7" s="40" t="s">
        <v>61</v>
      </c>
      <c r="J7" s="40"/>
    </row>
    <row r="8" spans="1:11" ht="12.75">
      <c r="A8" s="49"/>
      <c r="B8" s="49"/>
      <c r="G8" s="1" t="s">
        <v>2</v>
      </c>
      <c r="H8" s="2" t="s">
        <v>75</v>
      </c>
      <c r="J8" s="1" t="s">
        <v>3</v>
      </c>
      <c r="K8" s="41">
        <v>2022</v>
      </c>
    </row>
    <row r="10" ht="15.75">
      <c r="D10" s="4" t="s">
        <v>4</v>
      </c>
    </row>
    <row r="11" ht="12.75">
      <c r="B11" s="45"/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385</v>
      </c>
      <c r="C15" s="9">
        <v>4</v>
      </c>
      <c r="D15" s="9">
        <v>2</v>
      </c>
      <c r="E15" s="9">
        <v>32</v>
      </c>
      <c r="F15" s="9">
        <v>14</v>
      </c>
      <c r="G15" s="9">
        <v>5</v>
      </c>
      <c r="H15" s="9">
        <v>6</v>
      </c>
      <c r="I15" s="9">
        <v>29</v>
      </c>
      <c r="J15" s="9">
        <v>33</v>
      </c>
      <c r="K15" s="9">
        <v>11</v>
      </c>
      <c r="L15" s="10">
        <f aca="true" t="shared" si="0" ref="L15:L45">SUM(B15:K15)</f>
        <v>521</v>
      </c>
    </row>
    <row r="16" spans="1:12" ht="12.75">
      <c r="A16" s="20" t="s">
        <v>22</v>
      </c>
      <c r="B16" s="9">
        <v>613</v>
      </c>
      <c r="C16" s="9">
        <v>8</v>
      </c>
      <c r="D16" s="9">
        <v>3</v>
      </c>
      <c r="E16" s="9">
        <v>31</v>
      </c>
      <c r="F16" s="9">
        <v>34</v>
      </c>
      <c r="G16" s="9">
        <v>8</v>
      </c>
      <c r="H16" s="9">
        <v>12</v>
      </c>
      <c r="I16" s="9">
        <v>29</v>
      </c>
      <c r="J16" s="9">
        <v>35</v>
      </c>
      <c r="K16" s="9">
        <v>4</v>
      </c>
      <c r="L16" s="10">
        <f t="shared" si="0"/>
        <v>777</v>
      </c>
    </row>
    <row r="17" spans="1:12" ht="12.75">
      <c r="A17" s="20" t="s">
        <v>23</v>
      </c>
      <c r="B17" s="9">
        <v>449</v>
      </c>
      <c r="C17" s="9">
        <v>5</v>
      </c>
      <c r="D17" s="9">
        <v>2</v>
      </c>
      <c r="E17" s="9">
        <v>12</v>
      </c>
      <c r="F17" s="9">
        <v>23</v>
      </c>
      <c r="G17" s="9">
        <v>3</v>
      </c>
      <c r="H17" s="9">
        <v>8</v>
      </c>
      <c r="I17" s="9">
        <v>15</v>
      </c>
      <c r="J17" s="9">
        <v>26</v>
      </c>
      <c r="K17" s="9">
        <v>5</v>
      </c>
      <c r="L17" s="10">
        <f t="shared" si="0"/>
        <v>548</v>
      </c>
    </row>
    <row r="18" spans="1:12" ht="12.75">
      <c r="A18" s="20" t="s">
        <v>24</v>
      </c>
      <c r="B18" s="9">
        <v>568</v>
      </c>
      <c r="C18" s="9">
        <v>12</v>
      </c>
      <c r="D18" s="9">
        <v>3</v>
      </c>
      <c r="E18" s="9">
        <v>12</v>
      </c>
      <c r="F18" s="9">
        <v>1</v>
      </c>
      <c r="G18" s="9">
        <v>0</v>
      </c>
      <c r="H18" s="9">
        <v>6</v>
      </c>
      <c r="I18" s="9">
        <v>9</v>
      </c>
      <c r="J18" s="9">
        <v>10</v>
      </c>
      <c r="K18" s="9">
        <v>6</v>
      </c>
      <c r="L18" s="10">
        <f t="shared" si="0"/>
        <v>627</v>
      </c>
    </row>
    <row r="19" spans="1:12" ht="12.75">
      <c r="A19" s="20" t="s">
        <v>25</v>
      </c>
      <c r="B19" s="9">
        <v>367</v>
      </c>
      <c r="C19" s="9">
        <v>2</v>
      </c>
      <c r="D19" s="9">
        <v>2</v>
      </c>
      <c r="E19" s="9">
        <v>31</v>
      </c>
      <c r="F19" s="9">
        <v>15</v>
      </c>
      <c r="G19" s="9">
        <v>4</v>
      </c>
      <c r="H19" s="9">
        <v>10</v>
      </c>
      <c r="I19" s="9">
        <v>7</v>
      </c>
      <c r="J19" s="9">
        <v>42</v>
      </c>
      <c r="K19" s="9">
        <v>3</v>
      </c>
      <c r="L19" s="10">
        <f t="shared" si="0"/>
        <v>483</v>
      </c>
    </row>
    <row r="20" spans="1:12" ht="12.75">
      <c r="A20" s="20" t="s">
        <v>26</v>
      </c>
      <c r="B20" s="9">
        <v>370</v>
      </c>
      <c r="C20" s="9">
        <v>4</v>
      </c>
      <c r="D20" s="9">
        <v>2</v>
      </c>
      <c r="E20" s="9">
        <v>35</v>
      </c>
      <c r="F20" s="9">
        <v>9</v>
      </c>
      <c r="G20" s="9">
        <v>7</v>
      </c>
      <c r="H20" s="9">
        <v>8</v>
      </c>
      <c r="I20" s="9">
        <v>38</v>
      </c>
      <c r="J20" s="9">
        <v>36</v>
      </c>
      <c r="K20" s="9">
        <v>1</v>
      </c>
      <c r="L20" s="10">
        <f t="shared" si="0"/>
        <v>510</v>
      </c>
    </row>
    <row r="21" spans="1:12" ht="12.75">
      <c r="A21" s="20" t="s">
        <v>27</v>
      </c>
      <c r="B21" s="9">
        <v>552</v>
      </c>
      <c r="C21" s="9">
        <v>2</v>
      </c>
      <c r="D21" s="9">
        <v>4</v>
      </c>
      <c r="E21" s="9">
        <v>30</v>
      </c>
      <c r="F21" s="9">
        <v>1</v>
      </c>
      <c r="G21" s="9">
        <v>1</v>
      </c>
      <c r="H21" s="9">
        <v>8</v>
      </c>
      <c r="I21" s="9">
        <v>26</v>
      </c>
      <c r="J21" s="9">
        <v>33</v>
      </c>
      <c r="K21" s="9">
        <v>3</v>
      </c>
      <c r="L21" s="10">
        <f t="shared" si="0"/>
        <v>660</v>
      </c>
    </row>
    <row r="22" spans="1:12" ht="12.75">
      <c r="A22" s="20" t="s">
        <v>28</v>
      </c>
      <c r="B22" s="9">
        <v>548</v>
      </c>
      <c r="C22" s="9">
        <v>4</v>
      </c>
      <c r="D22" s="9">
        <v>3</v>
      </c>
      <c r="E22" s="9">
        <v>17</v>
      </c>
      <c r="F22" s="9">
        <v>0</v>
      </c>
      <c r="G22" s="9">
        <v>7</v>
      </c>
      <c r="H22" s="9">
        <v>8</v>
      </c>
      <c r="I22" s="9">
        <v>25</v>
      </c>
      <c r="J22" s="9">
        <v>21</v>
      </c>
      <c r="K22" s="9">
        <v>3</v>
      </c>
      <c r="L22" s="10">
        <f t="shared" si="0"/>
        <v>636</v>
      </c>
    </row>
    <row r="23" spans="1:12" ht="12.75">
      <c r="A23" s="20" t="s">
        <v>29</v>
      </c>
      <c r="B23" s="9">
        <v>526</v>
      </c>
      <c r="C23" s="9">
        <v>5</v>
      </c>
      <c r="D23" s="9">
        <v>4</v>
      </c>
      <c r="E23" s="9">
        <v>23</v>
      </c>
      <c r="F23" s="9">
        <v>13</v>
      </c>
      <c r="G23" s="9">
        <v>6</v>
      </c>
      <c r="H23" s="9">
        <v>9</v>
      </c>
      <c r="I23" s="9">
        <v>60</v>
      </c>
      <c r="J23" s="9">
        <v>33</v>
      </c>
      <c r="K23" s="9">
        <v>5</v>
      </c>
      <c r="L23" s="10">
        <f t="shared" si="0"/>
        <v>684</v>
      </c>
    </row>
    <row r="24" spans="1:12" ht="12.75">
      <c r="A24" s="20" t="s">
        <v>30</v>
      </c>
      <c r="B24" s="9">
        <v>561</v>
      </c>
      <c r="C24" s="9">
        <v>5</v>
      </c>
      <c r="D24" s="9">
        <v>2</v>
      </c>
      <c r="E24" s="9">
        <v>9</v>
      </c>
      <c r="F24" s="9">
        <v>1</v>
      </c>
      <c r="G24" s="9">
        <v>0</v>
      </c>
      <c r="H24" s="9">
        <v>6</v>
      </c>
      <c r="I24" s="9">
        <v>35</v>
      </c>
      <c r="J24" s="9">
        <v>29</v>
      </c>
      <c r="K24" s="9">
        <v>19</v>
      </c>
      <c r="L24" s="10">
        <f t="shared" si="0"/>
        <v>667</v>
      </c>
    </row>
    <row r="25" spans="1:12" ht="12.75">
      <c r="A25" s="20" t="s">
        <v>31</v>
      </c>
      <c r="B25" s="9">
        <v>776</v>
      </c>
      <c r="C25" s="9">
        <v>21</v>
      </c>
      <c r="D25" s="9">
        <v>4</v>
      </c>
      <c r="E25" s="9">
        <v>9</v>
      </c>
      <c r="F25" s="9">
        <v>1</v>
      </c>
      <c r="G25" s="9">
        <v>1</v>
      </c>
      <c r="H25" s="9">
        <v>8</v>
      </c>
      <c r="I25" s="9">
        <v>16</v>
      </c>
      <c r="J25" s="9">
        <v>6</v>
      </c>
      <c r="K25" s="9">
        <v>18</v>
      </c>
      <c r="L25" s="10">
        <f t="shared" si="0"/>
        <v>860</v>
      </c>
    </row>
    <row r="26" spans="1:12" ht="12.75">
      <c r="A26" s="20" t="s">
        <v>32</v>
      </c>
      <c r="B26" s="9">
        <v>410</v>
      </c>
      <c r="C26" s="9">
        <v>10</v>
      </c>
      <c r="D26" s="9">
        <v>3</v>
      </c>
      <c r="E26" s="9">
        <v>33</v>
      </c>
      <c r="F26" s="9">
        <v>11</v>
      </c>
      <c r="G26" s="9">
        <v>0</v>
      </c>
      <c r="H26" s="9">
        <v>8</v>
      </c>
      <c r="I26" s="9">
        <v>25</v>
      </c>
      <c r="J26" s="9">
        <v>33</v>
      </c>
      <c r="K26" s="9">
        <v>2</v>
      </c>
      <c r="L26" s="10">
        <f t="shared" si="0"/>
        <v>535</v>
      </c>
    </row>
    <row r="27" spans="1:12" ht="12.75">
      <c r="A27" s="20" t="s">
        <v>33</v>
      </c>
      <c r="B27" s="9">
        <v>322</v>
      </c>
      <c r="C27" s="9">
        <v>5</v>
      </c>
      <c r="D27" s="9">
        <v>3</v>
      </c>
      <c r="E27" s="9">
        <v>24</v>
      </c>
      <c r="F27" s="9">
        <v>12</v>
      </c>
      <c r="G27" s="9">
        <v>2</v>
      </c>
      <c r="H27" s="9">
        <v>8</v>
      </c>
      <c r="I27" s="9">
        <v>23</v>
      </c>
      <c r="J27" s="9">
        <v>30</v>
      </c>
      <c r="K27" s="9">
        <v>2</v>
      </c>
      <c r="L27" s="10">
        <f t="shared" si="0"/>
        <v>431</v>
      </c>
    </row>
    <row r="28" spans="1:12" ht="12.75">
      <c r="A28" s="20" t="s">
        <v>34</v>
      </c>
      <c r="B28" s="9">
        <v>399</v>
      </c>
      <c r="C28" s="9">
        <v>3</v>
      </c>
      <c r="D28" s="9">
        <v>3</v>
      </c>
      <c r="E28" s="9">
        <v>25</v>
      </c>
      <c r="F28" s="9">
        <v>14</v>
      </c>
      <c r="G28" s="9">
        <v>5</v>
      </c>
      <c r="H28" s="9">
        <v>9</v>
      </c>
      <c r="I28" s="9">
        <v>24</v>
      </c>
      <c r="J28" s="9">
        <v>40</v>
      </c>
      <c r="K28" s="9">
        <v>10</v>
      </c>
      <c r="L28" s="10">
        <f t="shared" si="0"/>
        <v>532</v>
      </c>
    </row>
    <row r="29" spans="1:12" ht="12.75">
      <c r="A29" s="20" t="s">
        <v>35</v>
      </c>
      <c r="B29" s="9">
        <v>408</v>
      </c>
      <c r="C29" s="9">
        <v>3</v>
      </c>
      <c r="D29" s="9">
        <v>3</v>
      </c>
      <c r="E29" s="9">
        <v>40</v>
      </c>
      <c r="F29" s="9">
        <v>12</v>
      </c>
      <c r="G29" s="9">
        <v>0</v>
      </c>
      <c r="H29" s="9">
        <v>10</v>
      </c>
      <c r="I29" s="9">
        <v>46</v>
      </c>
      <c r="J29" s="9">
        <v>21</v>
      </c>
      <c r="K29" s="9">
        <v>5</v>
      </c>
      <c r="L29" s="10">
        <f t="shared" si="0"/>
        <v>548</v>
      </c>
    </row>
    <row r="30" spans="1:12" ht="12.75">
      <c r="A30" s="20" t="s">
        <v>36</v>
      </c>
      <c r="B30" s="9">
        <v>520</v>
      </c>
      <c r="C30" s="9">
        <v>1</v>
      </c>
      <c r="D30" s="9">
        <v>3</v>
      </c>
      <c r="E30" s="9">
        <v>30</v>
      </c>
      <c r="F30" s="9">
        <v>16</v>
      </c>
      <c r="G30" s="9">
        <v>1</v>
      </c>
      <c r="H30" s="9">
        <v>9</v>
      </c>
      <c r="I30" s="9">
        <v>49</v>
      </c>
      <c r="J30" s="9">
        <v>40</v>
      </c>
      <c r="K30" s="9">
        <v>7</v>
      </c>
      <c r="L30" s="10">
        <f t="shared" si="0"/>
        <v>676</v>
      </c>
    </row>
    <row r="31" spans="1:12" ht="12.75">
      <c r="A31" s="20" t="s">
        <v>37</v>
      </c>
      <c r="B31" s="9">
        <v>482</v>
      </c>
      <c r="C31" s="9">
        <v>5</v>
      </c>
      <c r="D31" s="9">
        <v>2</v>
      </c>
      <c r="E31" s="9">
        <v>16</v>
      </c>
      <c r="F31" s="9">
        <v>13</v>
      </c>
      <c r="G31" s="9">
        <v>1</v>
      </c>
      <c r="H31" s="9">
        <v>5</v>
      </c>
      <c r="I31" s="9">
        <v>47</v>
      </c>
      <c r="J31" s="9">
        <v>25</v>
      </c>
      <c r="K31" s="9">
        <v>8</v>
      </c>
      <c r="L31" s="10">
        <f t="shared" si="0"/>
        <v>604</v>
      </c>
    </row>
    <row r="32" spans="1:12" ht="12.75">
      <c r="A32" s="20" t="s">
        <v>38</v>
      </c>
      <c r="B32" s="9">
        <v>502</v>
      </c>
      <c r="C32" s="9">
        <v>4</v>
      </c>
      <c r="D32" s="9">
        <v>3</v>
      </c>
      <c r="E32" s="9">
        <v>5</v>
      </c>
      <c r="F32" s="9">
        <v>1</v>
      </c>
      <c r="G32" s="9">
        <v>3</v>
      </c>
      <c r="H32" s="9">
        <v>4</v>
      </c>
      <c r="I32" s="9">
        <v>39</v>
      </c>
      <c r="J32" s="9">
        <v>11</v>
      </c>
      <c r="K32" s="9">
        <v>12</v>
      </c>
      <c r="L32" s="10">
        <f t="shared" si="0"/>
        <v>584</v>
      </c>
    </row>
    <row r="33" spans="1:12" ht="12.75">
      <c r="A33" s="20" t="s">
        <v>39</v>
      </c>
      <c r="B33" s="9">
        <v>479</v>
      </c>
      <c r="C33" s="9">
        <v>1</v>
      </c>
      <c r="D33" s="9">
        <v>3</v>
      </c>
      <c r="E33" s="9">
        <v>29</v>
      </c>
      <c r="F33" s="9">
        <v>5</v>
      </c>
      <c r="G33" s="9">
        <v>3</v>
      </c>
      <c r="H33" s="9">
        <v>8</v>
      </c>
      <c r="I33" s="9">
        <v>33</v>
      </c>
      <c r="J33" s="9">
        <v>18</v>
      </c>
      <c r="K33" s="9">
        <v>4</v>
      </c>
      <c r="L33" s="10">
        <f t="shared" si="0"/>
        <v>583</v>
      </c>
    </row>
    <row r="34" spans="1:12" ht="12.75">
      <c r="A34" s="20" t="s">
        <v>40</v>
      </c>
      <c r="B34" s="9">
        <v>434</v>
      </c>
      <c r="C34" s="9">
        <v>4</v>
      </c>
      <c r="D34" s="9">
        <v>3</v>
      </c>
      <c r="E34" s="9">
        <v>29</v>
      </c>
      <c r="F34" s="9">
        <v>8</v>
      </c>
      <c r="G34" s="9">
        <v>2</v>
      </c>
      <c r="H34" s="9">
        <v>8</v>
      </c>
      <c r="I34" s="9">
        <v>21</v>
      </c>
      <c r="J34" s="9">
        <v>27</v>
      </c>
      <c r="K34" s="9">
        <v>1</v>
      </c>
      <c r="L34" s="10">
        <f t="shared" si="0"/>
        <v>537</v>
      </c>
    </row>
    <row r="35" spans="1:12" ht="12.75">
      <c r="A35" s="20" t="s">
        <v>41</v>
      </c>
      <c r="B35" s="9">
        <v>469</v>
      </c>
      <c r="C35" s="9">
        <v>7</v>
      </c>
      <c r="D35" s="9">
        <v>3</v>
      </c>
      <c r="E35" s="9">
        <v>35</v>
      </c>
      <c r="F35" s="9">
        <v>2</v>
      </c>
      <c r="G35" s="9">
        <v>2</v>
      </c>
      <c r="H35" s="9">
        <v>12</v>
      </c>
      <c r="I35" s="9">
        <v>23</v>
      </c>
      <c r="J35" s="9">
        <v>25</v>
      </c>
      <c r="K35" s="9">
        <v>3</v>
      </c>
      <c r="L35" s="10">
        <f t="shared" si="0"/>
        <v>581</v>
      </c>
    </row>
    <row r="36" spans="1:12" ht="12.75">
      <c r="A36" s="20" t="s">
        <v>42</v>
      </c>
      <c r="B36" s="9">
        <v>466</v>
      </c>
      <c r="C36" s="9">
        <v>2</v>
      </c>
      <c r="D36" s="9">
        <v>3</v>
      </c>
      <c r="E36" s="9">
        <v>29</v>
      </c>
      <c r="F36" s="9">
        <v>3</v>
      </c>
      <c r="G36" s="9">
        <v>0</v>
      </c>
      <c r="H36" s="9">
        <v>7</v>
      </c>
      <c r="I36" s="9">
        <v>36</v>
      </c>
      <c r="J36" s="9">
        <v>25</v>
      </c>
      <c r="K36" s="9">
        <v>2</v>
      </c>
      <c r="L36" s="10">
        <f t="shared" si="0"/>
        <v>573</v>
      </c>
    </row>
    <row r="37" spans="1:12" ht="12.75">
      <c r="A37" s="20" t="s">
        <v>43</v>
      </c>
      <c r="B37" s="9">
        <v>559</v>
      </c>
      <c r="C37" s="9">
        <v>4</v>
      </c>
      <c r="D37" s="9">
        <v>3</v>
      </c>
      <c r="E37" s="9">
        <v>28</v>
      </c>
      <c r="F37" s="9">
        <v>4</v>
      </c>
      <c r="G37" s="9">
        <v>2</v>
      </c>
      <c r="H37" s="9">
        <v>7</v>
      </c>
      <c r="I37" s="9">
        <v>24</v>
      </c>
      <c r="J37" s="9">
        <v>38</v>
      </c>
      <c r="K37" s="9">
        <v>7</v>
      </c>
      <c r="L37" s="10">
        <f t="shared" si="0"/>
        <v>676</v>
      </c>
    </row>
    <row r="38" spans="1:12" ht="12.75">
      <c r="A38" s="20" t="s">
        <v>44</v>
      </c>
      <c r="B38" s="9">
        <v>298</v>
      </c>
      <c r="C38" s="9">
        <v>1</v>
      </c>
      <c r="D38" s="9">
        <v>1</v>
      </c>
      <c r="E38" s="9">
        <v>9</v>
      </c>
      <c r="F38" s="9">
        <v>0</v>
      </c>
      <c r="G38" s="9">
        <v>0</v>
      </c>
      <c r="H38" s="9">
        <v>3</v>
      </c>
      <c r="I38" s="9">
        <v>14</v>
      </c>
      <c r="J38" s="9">
        <v>3</v>
      </c>
      <c r="K38" s="9">
        <v>1</v>
      </c>
      <c r="L38" s="10">
        <f t="shared" si="0"/>
        <v>330</v>
      </c>
    </row>
    <row r="39" spans="1:12" ht="12.75">
      <c r="A39" s="20" t="s">
        <v>45</v>
      </c>
      <c r="B39" s="9">
        <v>482</v>
      </c>
      <c r="C39" s="9">
        <v>4</v>
      </c>
      <c r="D39" s="9">
        <v>2</v>
      </c>
      <c r="E39" s="9">
        <v>1</v>
      </c>
      <c r="F39" s="9">
        <v>0</v>
      </c>
      <c r="G39" s="9">
        <v>1</v>
      </c>
      <c r="H39" s="9">
        <v>3</v>
      </c>
      <c r="I39" s="9">
        <v>5</v>
      </c>
      <c r="J39" s="9">
        <v>2</v>
      </c>
      <c r="K39" s="9">
        <v>7</v>
      </c>
      <c r="L39" s="10">
        <f t="shared" si="0"/>
        <v>507</v>
      </c>
    </row>
    <row r="40" spans="1:12" ht="12.75">
      <c r="A40" s="20" t="s">
        <v>46</v>
      </c>
      <c r="B40" s="9">
        <v>485</v>
      </c>
      <c r="C40" s="9">
        <v>4</v>
      </c>
      <c r="D40" s="9">
        <v>3</v>
      </c>
      <c r="E40" s="9">
        <v>20</v>
      </c>
      <c r="F40" s="9">
        <v>2</v>
      </c>
      <c r="G40" s="9">
        <v>1</v>
      </c>
      <c r="H40" s="9">
        <v>9</v>
      </c>
      <c r="I40" s="9">
        <v>13</v>
      </c>
      <c r="J40" s="9">
        <v>20</v>
      </c>
      <c r="K40" s="9">
        <v>1</v>
      </c>
      <c r="L40" s="10">
        <f t="shared" si="0"/>
        <v>558</v>
      </c>
    </row>
    <row r="41" spans="1:12" ht="12.75">
      <c r="A41" s="20" t="s">
        <v>47</v>
      </c>
      <c r="B41" s="9">
        <v>509</v>
      </c>
      <c r="C41" s="9">
        <v>1</v>
      </c>
      <c r="D41" s="9">
        <v>3</v>
      </c>
      <c r="E41" s="9">
        <v>31</v>
      </c>
      <c r="F41" s="9">
        <v>3</v>
      </c>
      <c r="G41" s="9">
        <v>5</v>
      </c>
      <c r="H41" s="9">
        <v>11</v>
      </c>
      <c r="I41" s="9">
        <v>34</v>
      </c>
      <c r="J41" s="9">
        <v>18</v>
      </c>
      <c r="K41" s="9">
        <v>7</v>
      </c>
      <c r="L41" s="10">
        <f t="shared" si="0"/>
        <v>622</v>
      </c>
    </row>
    <row r="42" spans="1:12" ht="12.75">
      <c r="A42" s="20" t="s">
        <v>48</v>
      </c>
      <c r="B42" s="9">
        <v>508</v>
      </c>
      <c r="C42" s="9">
        <v>6</v>
      </c>
      <c r="D42" s="9">
        <v>3</v>
      </c>
      <c r="E42" s="9">
        <v>29</v>
      </c>
      <c r="F42" s="9">
        <v>5</v>
      </c>
      <c r="G42" s="9">
        <v>0</v>
      </c>
      <c r="H42" s="9">
        <v>18</v>
      </c>
      <c r="I42" s="9">
        <v>24</v>
      </c>
      <c r="J42" s="9">
        <v>41</v>
      </c>
      <c r="K42" s="9">
        <v>1</v>
      </c>
      <c r="L42" s="10">
        <f t="shared" si="0"/>
        <v>635</v>
      </c>
    </row>
    <row r="43" spans="1:12" ht="12.75">
      <c r="A43" s="20" t="s">
        <v>49</v>
      </c>
      <c r="B43" s="9">
        <v>647</v>
      </c>
      <c r="C43" s="9">
        <v>7</v>
      </c>
      <c r="D43" s="9">
        <v>3</v>
      </c>
      <c r="E43" s="9">
        <v>28</v>
      </c>
      <c r="F43" s="9">
        <v>5</v>
      </c>
      <c r="G43" s="9">
        <v>4</v>
      </c>
      <c r="H43" s="9">
        <v>11</v>
      </c>
      <c r="I43" s="9">
        <v>14</v>
      </c>
      <c r="J43" s="9">
        <v>30</v>
      </c>
      <c r="K43" s="9">
        <v>5</v>
      </c>
      <c r="L43" s="10">
        <f t="shared" si="0"/>
        <v>754</v>
      </c>
    </row>
    <row r="44" spans="1:12" ht="12.75">
      <c r="A44" s="20" t="s">
        <v>50</v>
      </c>
      <c r="B44" s="9">
        <v>661</v>
      </c>
      <c r="C44" s="9">
        <v>6</v>
      </c>
      <c r="D44" s="9">
        <v>3</v>
      </c>
      <c r="E44" s="9">
        <v>31</v>
      </c>
      <c r="F44" s="9">
        <v>0</v>
      </c>
      <c r="G44" s="9">
        <v>0</v>
      </c>
      <c r="H44" s="9">
        <v>14</v>
      </c>
      <c r="I44" s="9">
        <v>15</v>
      </c>
      <c r="J44" s="9">
        <v>32</v>
      </c>
      <c r="K44" s="9">
        <v>6</v>
      </c>
      <c r="L44" s="10">
        <f t="shared" si="0"/>
        <v>768</v>
      </c>
    </row>
    <row r="45" spans="1:12" ht="13.5" thickBot="1">
      <c r="A45" s="20" t="s">
        <v>51</v>
      </c>
      <c r="B45" s="9">
        <v>368</v>
      </c>
      <c r="C45" s="9">
        <v>5</v>
      </c>
      <c r="D45" s="9">
        <v>1</v>
      </c>
      <c r="E45" s="9">
        <v>9</v>
      </c>
      <c r="F45" s="9">
        <v>0</v>
      </c>
      <c r="G45" s="9">
        <v>1</v>
      </c>
      <c r="H45" s="9">
        <v>4</v>
      </c>
      <c r="I45" s="9">
        <v>10</v>
      </c>
      <c r="J45" s="9">
        <v>15</v>
      </c>
      <c r="K45" s="9">
        <v>2</v>
      </c>
      <c r="L45" s="10">
        <f t="shared" si="0"/>
        <v>415</v>
      </c>
    </row>
    <row r="46" spans="1:12" ht="12.75">
      <c r="A46" s="21" t="s">
        <v>17</v>
      </c>
      <c r="B46" s="11">
        <f aca="true" t="shared" si="1" ref="B46:L46">SUM(B15:B45)</f>
        <v>15123</v>
      </c>
      <c r="C46" s="11">
        <f t="shared" si="1"/>
        <v>155</v>
      </c>
      <c r="D46" s="11">
        <f t="shared" si="1"/>
        <v>85</v>
      </c>
      <c r="E46" s="11">
        <f t="shared" si="1"/>
        <v>722</v>
      </c>
      <c r="F46" s="11">
        <f t="shared" si="1"/>
        <v>228</v>
      </c>
      <c r="G46" s="11">
        <f t="shared" si="1"/>
        <v>75</v>
      </c>
      <c r="H46" s="11">
        <f t="shared" si="1"/>
        <v>257</v>
      </c>
      <c r="I46" s="11">
        <f t="shared" si="1"/>
        <v>808</v>
      </c>
      <c r="J46" s="11">
        <f t="shared" si="1"/>
        <v>798</v>
      </c>
      <c r="K46" s="11">
        <f t="shared" si="1"/>
        <v>171</v>
      </c>
      <c r="L46" s="12">
        <f t="shared" si="1"/>
        <v>18422</v>
      </c>
    </row>
    <row r="47" spans="1:12" ht="13.5" thickBot="1">
      <c r="A47" s="22" t="s">
        <v>52</v>
      </c>
      <c r="B47" s="13">
        <f>(B46/$M$13)</f>
        <v>504.1</v>
      </c>
      <c r="C47" s="13">
        <f>(C46/$M$13)</f>
        <v>5.166666666666667</v>
      </c>
      <c r="D47" s="13">
        <f aca="true" t="shared" si="2" ref="D47:K47">(D46/$M$13)</f>
        <v>2.8333333333333335</v>
      </c>
      <c r="E47" s="13">
        <f t="shared" si="2"/>
        <v>24.066666666666666</v>
      </c>
      <c r="F47" s="13">
        <f t="shared" si="2"/>
        <v>7.6</v>
      </c>
      <c r="G47" s="13">
        <f t="shared" si="2"/>
        <v>2.5</v>
      </c>
      <c r="H47" s="13">
        <f t="shared" si="2"/>
        <v>8.566666666666666</v>
      </c>
      <c r="I47" s="13">
        <f t="shared" si="2"/>
        <v>26.933333333333334</v>
      </c>
      <c r="J47" s="13">
        <f t="shared" si="2"/>
        <v>26.6</v>
      </c>
      <c r="K47" s="13">
        <f t="shared" si="2"/>
        <v>5.7</v>
      </c>
      <c r="L47" s="14">
        <f>SUM(B47:K47)</f>
        <v>614.0666666666668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38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M56"/>
  <sheetViews>
    <sheetView workbookViewId="0" topLeftCell="A1">
      <selection activeCell="B1" sqref="B1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49"/>
      <c r="B7" s="49"/>
      <c r="G7" s="1" t="s">
        <v>0</v>
      </c>
      <c r="I7" s="40" t="s">
        <v>61</v>
      </c>
      <c r="J7" s="40"/>
    </row>
    <row r="8" spans="1:11" ht="12.75">
      <c r="A8" s="49"/>
      <c r="B8" s="49"/>
      <c r="G8" s="1" t="s">
        <v>2</v>
      </c>
      <c r="H8" s="2" t="s">
        <v>75</v>
      </c>
      <c r="J8" s="1" t="s">
        <v>3</v>
      </c>
      <c r="K8" s="41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396</v>
      </c>
      <c r="C15" s="9">
        <v>3</v>
      </c>
      <c r="D15" s="9">
        <v>2</v>
      </c>
      <c r="E15" s="9">
        <v>27</v>
      </c>
      <c r="F15" s="9">
        <v>14</v>
      </c>
      <c r="G15" s="9">
        <v>28</v>
      </c>
      <c r="H15" s="9">
        <v>7</v>
      </c>
      <c r="I15" s="9">
        <v>10</v>
      </c>
      <c r="J15" s="9">
        <v>28</v>
      </c>
      <c r="K15" s="9">
        <v>2</v>
      </c>
      <c r="L15" s="10">
        <f aca="true" t="shared" si="0" ref="L15:L45">SUM(B15:K15)</f>
        <v>517</v>
      </c>
    </row>
    <row r="16" spans="1:12" ht="12.75">
      <c r="A16" s="20" t="s">
        <v>22</v>
      </c>
      <c r="B16" s="9">
        <v>561</v>
      </c>
      <c r="C16" s="9">
        <v>9</v>
      </c>
      <c r="D16" s="9">
        <v>3</v>
      </c>
      <c r="E16" s="9">
        <v>38</v>
      </c>
      <c r="F16" s="9">
        <v>32</v>
      </c>
      <c r="G16" s="9">
        <v>25</v>
      </c>
      <c r="H16" s="9">
        <v>13</v>
      </c>
      <c r="I16" s="9">
        <v>19</v>
      </c>
      <c r="J16" s="9">
        <v>24</v>
      </c>
      <c r="K16" s="9">
        <v>5</v>
      </c>
      <c r="L16" s="10">
        <f t="shared" si="0"/>
        <v>729</v>
      </c>
    </row>
    <row r="17" spans="1:12" ht="12.75">
      <c r="A17" s="20" t="s">
        <v>23</v>
      </c>
      <c r="B17" s="9">
        <v>513</v>
      </c>
      <c r="C17" s="9">
        <v>9</v>
      </c>
      <c r="D17" s="9">
        <v>3</v>
      </c>
      <c r="E17" s="9">
        <v>10</v>
      </c>
      <c r="F17" s="9">
        <v>19</v>
      </c>
      <c r="G17" s="9">
        <v>18</v>
      </c>
      <c r="H17" s="9">
        <v>7</v>
      </c>
      <c r="I17" s="9">
        <v>22</v>
      </c>
      <c r="J17" s="9">
        <v>32</v>
      </c>
      <c r="K17" s="9">
        <v>9</v>
      </c>
      <c r="L17" s="10">
        <f t="shared" si="0"/>
        <v>642</v>
      </c>
    </row>
    <row r="18" spans="1:12" ht="12.75">
      <c r="A18" s="20" t="s">
        <v>24</v>
      </c>
      <c r="B18" s="9">
        <v>478</v>
      </c>
      <c r="C18" s="9">
        <v>3</v>
      </c>
      <c r="D18" s="9">
        <v>2</v>
      </c>
      <c r="E18" s="9">
        <v>3</v>
      </c>
      <c r="F18" s="9">
        <v>2</v>
      </c>
      <c r="G18" s="9">
        <v>1</v>
      </c>
      <c r="H18" s="9">
        <v>8</v>
      </c>
      <c r="I18" s="9">
        <v>30</v>
      </c>
      <c r="J18" s="9">
        <v>2</v>
      </c>
      <c r="K18" s="9">
        <v>17</v>
      </c>
      <c r="L18" s="10">
        <f t="shared" si="0"/>
        <v>546</v>
      </c>
    </row>
    <row r="19" spans="1:12" ht="12.75">
      <c r="A19" s="20" t="s">
        <v>25</v>
      </c>
      <c r="B19" s="9">
        <v>384</v>
      </c>
      <c r="C19" s="9">
        <v>10</v>
      </c>
      <c r="D19" s="9">
        <v>2</v>
      </c>
      <c r="E19" s="9">
        <v>31</v>
      </c>
      <c r="F19" s="9">
        <v>21</v>
      </c>
      <c r="G19" s="9">
        <v>7</v>
      </c>
      <c r="H19" s="9">
        <v>8</v>
      </c>
      <c r="I19" s="9">
        <v>36</v>
      </c>
      <c r="J19" s="9">
        <v>9</v>
      </c>
      <c r="K19" s="9">
        <v>0</v>
      </c>
      <c r="L19" s="10">
        <f t="shared" si="0"/>
        <v>508</v>
      </c>
    </row>
    <row r="20" spans="1:12" ht="12.75">
      <c r="A20" s="20" t="s">
        <v>26</v>
      </c>
      <c r="B20" s="9">
        <v>403</v>
      </c>
      <c r="C20" s="9">
        <v>2</v>
      </c>
      <c r="D20" s="9">
        <v>2</v>
      </c>
      <c r="E20" s="9">
        <v>39</v>
      </c>
      <c r="F20" s="9">
        <v>6</v>
      </c>
      <c r="G20" s="9">
        <v>18</v>
      </c>
      <c r="H20" s="9">
        <v>10</v>
      </c>
      <c r="I20" s="9">
        <v>24</v>
      </c>
      <c r="J20" s="9">
        <v>37</v>
      </c>
      <c r="K20" s="9">
        <v>5</v>
      </c>
      <c r="L20" s="10">
        <f t="shared" si="0"/>
        <v>546</v>
      </c>
    </row>
    <row r="21" spans="1:12" ht="12.75">
      <c r="A21" s="20" t="s">
        <v>27</v>
      </c>
      <c r="B21" s="9">
        <v>466</v>
      </c>
      <c r="C21" s="9">
        <v>3</v>
      </c>
      <c r="D21" s="9">
        <v>3</v>
      </c>
      <c r="E21" s="9">
        <v>29</v>
      </c>
      <c r="F21" s="9">
        <v>5</v>
      </c>
      <c r="G21" s="9">
        <v>16</v>
      </c>
      <c r="H21" s="9">
        <v>8</v>
      </c>
      <c r="I21" s="9">
        <v>14</v>
      </c>
      <c r="J21" s="9">
        <v>30</v>
      </c>
      <c r="K21" s="9">
        <v>3</v>
      </c>
      <c r="L21" s="10">
        <f t="shared" si="0"/>
        <v>577</v>
      </c>
    </row>
    <row r="22" spans="1:12" ht="12.75">
      <c r="A22" s="20" t="s">
        <v>28</v>
      </c>
      <c r="B22" s="9">
        <v>524</v>
      </c>
      <c r="C22" s="9">
        <v>14</v>
      </c>
      <c r="D22" s="9">
        <v>3</v>
      </c>
      <c r="E22" s="9">
        <v>16</v>
      </c>
      <c r="F22" s="9">
        <v>2</v>
      </c>
      <c r="G22" s="9">
        <v>16</v>
      </c>
      <c r="H22" s="9">
        <v>8</v>
      </c>
      <c r="I22" s="9">
        <v>2</v>
      </c>
      <c r="J22" s="9">
        <v>28</v>
      </c>
      <c r="K22" s="9">
        <v>15</v>
      </c>
      <c r="L22" s="10">
        <f t="shared" si="0"/>
        <v>628</v>
      </c>
    </row>
    <row r="23" spans="1:12" ht="12.75">
      <c r="A23" s="20" t="s">
        <v>29</v>
      </c>
      <c r="B23" s="9">
        <v>559</v>
      </c>
      <c r="C23" s="9">
        <v>14</v>
      </c>
      <c r="D23" s="9">
        <v>4</v>
      </c>
      <c r="E23" s="9">
        <v>30</v>
      </c>
      <c r="F23" s="9">
        <v>12</v>
      </c>
      <c r="G23" s="9">
        <v>11</v>
      </c>
      <c r="H23" s="9">
        <v>10</v>
      </c>
      <c r="I23" s="9">
        <v>13</v>
      </c>
      <c r="J23" s="9">
        <v>11</v>
      </c>
      <c r="K23" s="9">
        <v>12</v>
      </c>
      <c r="L23" s="10">
        <f t="shared" si="0"/>
        <v>676</v>
      </c>
    </row>
    <row r="24" spans="1:12" ht="12.75">
      <c r="A24" s="20" t="s">
        <v>30</v>
      </c>
      <c r="B24" s="9">
        <v>651</v>
      </c>
      <c r="C24" s="9">
        <v>10</v>
      </c>
      <c r="D24" s="9">
        <v>3</v>
      </c>
      <c r="E24" s="9">
        <v>14</v>
      </c>
      <c r="F24" s="9">
        <v>5</v>
      </c>
      <c r="G24" s="9">
        <v>39</v>
      </c>
      <c r="H24" s="9">
        <v>5</v>
      </c>
      <c r="I24" s="9">
        <v>16</v>
      </c>
      <c r="J24" s="9">
        <v>27</v>
      </c>
      <c r="K24" s="9">
        <v>13</v>
      </c>
      <c r="L24" s="10">
        <f t="shared" si="0"/>
        <v>783</v>
      </c>
    </row>
    <row r="25" spans="1:12" ht="12.75">
      <c r="A25" s="20" t="s">
        <v>31</v>
      </c>
      <c r="B25" s="9">
        <v>636</v>
      </c>
      <c r="C25" s="9">
        <v>1</v>
      </c>
      <c r="D25" s="9">
        <v>3</v>
      </c>
      <c r="E25" s="9">
        <v>2</v>
      </c>
      <c r="F25" s="9">
        <v>1</v>
      </c>
      <c r="G25" s="9">
        <v>10</v>
      </c>
      <c r="H25" s="9">
        <v>7</v>
      </c>
      <c r="I25" s="9">
        <v>14</v>
      </c>
      <c r="J25" s="9">
        <v>5</v>
      </c>
      <c r="K25" s="9">
        <v>8</v>
      </c>
      <c r="L25" s="10">
        <f t="shared" si="0"/>
        <v>687</v>
      </c>
    </row>
    <row r="26" spans="1:12" ht="12.75">
      <c r="A26" s="20" t="s">
        <v>32</v>
      </c>
      <c r="B26" s="9">
        <v>491</v>
      </c>
      <c r="C26" s="9">
        <v>3</v>
      </c>
      <c r="D26" s="9">
        <v>3</v>
      </c>
      <c r="E26" s="9">
        <v>39</v>
      </c>
      <c r="F26" s="9">
        <v>16</v>
      </c>
      <c r="G26" s="9">
        <v>25</v>
      </c>
      <c r="H26" s="9">
        <v>10</v>
      </c>
      <c r="I26" s="9">
        <v>12</v>
      </c>
      <c r="J26" s="9">
        <v>9</v>
      </c>
      <c r="K26" s="9">
        <v>6</v>
      </c>
      <c r="L26" s="10">
        <f t="shared" si="0"/>
        <v>614</v>
      </c>
    </row>
    <row r="27" spans="1:12" ht="12.75">
      <c r="A27" s="20" t="s">
        <v>33</v>
      </c>
      <c r="B27" s="9">
        <v>349</v>
      </c>
      <c r="C27" s="9">
        <v>3</v>
      </c>
      <c r="D27" s="9">
        <v>3</v>
      </c>
      <c r="E27" s="9">
        <v>25</v>
      </c>
      <c r="F27" s="9">
        <v>15</v>
      </c>
      <c r="G27" s="9">
        <v>27</v>
      </c>
      <c r="H27" s="9">
        <v>8</v>
      </c>
      <c r="I27" s="9">
        <v>15</v>
      </c>
      <c r="J27" s="9">
        <v>20</v>
      </c>
      <c r="K27" s="9">
        <v>0</v>
      </c>
      <c r="L27" s="10">
        <f t="shared" si="0"/>
        <v>465</v>
      </c>
    </row>
    <row r="28" spans="1:12" ht="12.75">
      <c r="A28" s="20" t="s">
        <v>34</v>
      </c>
      <c r="B28" s="9">
        <v>387</v>
      </c>
      <c r="C28" s="9">
        <v>3</v>
      </c>
      <c r="D28" s="9">
        <v>3</v>
      </c>
      <c r="E28" s="9">
        <v>21</v>
      </c>
      <c r="F28" s="9">
        <v>17</v>
      </c>
      <c r="G28" s="9">
        <v>25</v>
      </c>
      <c r="H28" s="9">
        <v>9</v>
      </c>
      <c r="I28" s="9">
        <v>39</v>
      </c>
      <c r="J28" s="9">
        <v>48</v>
      </c>
      <c r="K28" s="9">
        <v>8</v>
      </c>
      <c r="L28" s="10">
        <f t="shared" si="0"/>
        <v>560</v>
      </c>
    </row>
    <row r="29" spans="1:12" ht="12.75">
      <c r="A29" s="20" t="s">
        <v>35</v>
      </c>
      <c r="B29" s="9">
        <v>425</v>
      </c>
      <c r="C29" s="9">
        <v>4</v>
      </c>
      <c r="D29" s="9">
        <v>3</v>
      </c>
      <c r="E29" s="9">
        <v>38</v>
      </c>
      <c r="F29" s="9">
        <v>13</v>
      </c>
      <c r="G29" s="9">
        <v>22</v>
      </c>
      <c r="H29" s="9">
        <v>8</v>
      </c>
      <c r="I29" s="9">
        <v>25</v>
      </c>
      <c r="J29" s="9">
        <v>33</v>
      </c>
      <c r="K29" s="9">
        <v>3</v>
      </c>
      <c r="L29" s="10">
        <f t="shared" si="0"/>
        <v>574</v>
      </c>
    </row>
    <row r="30" spans="1:12" ht="12.75">
      <c r="A30" s="20" t="s">
        <v>36</v>
      </c>
      <c r="B30" s="9">
        <v>512</v>
      </c>
      <c r="C30" s="9">
        <v>5</v>
      </c>
      <c r="D30" s="9">
        <v>3</v>
      </c>
      <c r="E30" s="9">
        <v>30</v>
      </c>
      <c r="F30" s="9">
        <v>15</v>
      </c>
      <c r="G30" s="9">
        <v>23</v>
      </c>
      <c r="H30" s="9">
        <v>9</v>
      </c>
      <c r="I30" s="9">
        <v>15</v>
      </c>
      <c r="J30" s="9">
        <v>23</v>
      </c>
      <c r="K30" s="9">
        <v>9</v>
      </c>
      <c r="L30" s="10">
        <f t="shared" si="0"/>
        <v>644</v>
      </c>
    </row>
    <row r="31" spans="1:12" ht="12.75">
      <c r="A31" s="20" t="s">
        <v>37</v>
      </c>
      <c r="B31" s="9">
        <v>572</v>
      </c>
      <c r="C31" s="9">
        <v>6</v>
      </c>
      <c r="D31" s="9">
        <v>3</v>
      </c>
      <c r="E31" s="9">
        <v>20</v>
      </c>
      <c r="F31" s="9">
        <v>13</v>
      </c>
      <c r="G31" s="9">
        <v>38</v>
      </c>
      <c r="H31" s="9">
        <v>4</v>
      </c>
      <c r="I31" s="9">
        <v>9</v>
      </c>
      <c r="J31" s="9">
        <v>37</v>
      </c>
      <c r="K31" s="9">
        <v>21</v>
      </c>
      <c r="L31" s="10">
        <f t="shared" si="0"/>
        <v>723</v>
      </c>
    </row>
    <row r="32" spans="1:12" ht="12.75">
      <c r="A32" s="20" t="s">
        <v>38</v>
      </c>
      <c r="B32" s="9">
        <v>414</v>
      </c>
      <c r="C32" s="9">
        <v>3</v>
      </c>
      <c r="D32" s="9">
        <v>2</v>
      </c>
      <c r="E32" s="9">
        <v>3</v>
      </c>
      <c r="F32" s="9">
        <v>0</v>
      </c>
      <c r="G32" s="9">
        <v>13</v>
      </c>
      <c r="H32" s="9">
        <v>4</v>
      </c>
      <c r="I32" s="9">
        <v>13</v>
      </c>
      <c r="J32" s="9">
        <v>4</v>
      </c>
      <c r="K32" s="9">
        <v>10</v>
      </c>
      <c r="L32" s="10">
        <f t="shared" si="0"/>
        <v>466</v>
      </c>
    </row>
    <row r="33" spans="1:12" ht="12.75">
      <c r="A33" s="20" t="s">
        <v>39</v>
      </c>
      <c r="B33" s="9">
        <v>465</v>
      </c>
      <c r="C33" s="9">
        <v>1</v>
      </c>
      <c r="D33" s="9">
        <v>3</v>
      </c>
      <c r="E33" s="9">
        <v>31</v>
      </c>
      <c r="F33" s="9">
        <v>6</v>
      </c>
      <c r="G33" s="9">
        <v>42</v>
      </c>
      <c r="H33" s="9">
        <v>9</v>
      </c>
      <c r="I33" s="9">
        <v>26</v>
      </c>
      <c r="J33" s="9">
        <v>6</v>
      </c>
      <c r="K33" s="9">
        <v>5</v>
      </c>
      <c r="L33" s="10">
        <f t="shared" si="0"/>
        <v>594</v>
      </c>
    </row>
    <row r="34" spans="1:12" ht="12.75">
      <c r="A34" s="20" t="s">
        <v>40</v>
      </c>
      <c r="B34" s="9">
        <v>450</v>
      </c>
      <c r="C34" s="9">
        <v>6</v>
      </c>
      <c r="D34" s="9">
        <v>3</v>
      </c>
      <c r="E34" s="9">
        <v>26</v>
      </c>
      <c r="F34" s="9">
        <v>9</v>
      </c>
      <c r="G34" s="9">
        <v>30</v>
      </c>
      <c r="H34" s="9">
        <v>7</v>
      </c>
      <c r="I34" s="9">
        <v>19</v>
      </c>
      <c r="J34" s="9">
        <v>30</v>
      </c>
      <c r="K34" s="9">
        <v>2</v>
      </c>
      <c r="L34" s="10">
        <f t="shared" si="0"/>
        <v>582</v>
      </c>
    </row>
    <row r="35" spans="1:12" ht="12.75">
      <c r="A35" s="20" t="s">
        <v>41</v>
      </c>
      <c r="B35" s="9">
        <v>453</v>
      </c>
      <c r="C35" s="9">
        <v>6</v>
      </c>
      <c r="D35" s="9">
        <v>3</v>
      </c>
      <c r="E35" s="9">
        <v>32</v>
      </c>
      <c r="F35" s="9">
        <v>8</v>
      </c>
      <c r="G35" s="9">
        <v>12</v>
      </c>
      <c r="H35" s="9">
        <v>11</v>
      </c>
      <c r="I35" s="9">
        <v>50</v>
      </c>
      <c r="J35" s="9">
        <v>14</v>
      </c>
      <c r="K35" s="9">
        <v>2</v>
      </c>
      <c r="L35" s="10">
        <f t="shared" si="0"/>
        <v>591</v>
      </c>
    </row>
    <row r="36" spans="1:12" ht="12.75">
      <c r="A36" s="20" t="s">
        <v>42</v>
      </c>
      <c r="B36" s="9">
        <v>456</v>
      </c>
      <c r="C36" s="9">
        <v>3</v>
      </c>
      <c r="D36" s="9">
        <v>3</v>
      </c>
      <c r="E36" s="9">
        <v>30</v>
      </c>
      <c r="F36" s="9">
        <v>3</v>
      </c>
      <c r="G36" s="9">
        <v>9</v>
      </c>
      <c r="H36" s="9">
        <v>8</v>
      </c>
      <c r="I36" s="9">
        <v>16</v>
      </c>
      <c r="J36" s="9">
        <v>22</v>
      </c>
      <c r="K36" s="9">
        <v>0</v>
      </c>
      <c r="L36" s="10">
        <f t="shared" si="0"/>
        <v>550</v>
      </c>
    </row>
    <row r="37" spans="1:12" ht="12.75">
      <c r="A37" s="20" t="s">
        <v>43</v>
      </c>
      <c r="B37" s="9">
        <v>513</v>
      </c>
      <c r="C37" s="9">
        <v>4</v>
      </c>
      <c r="D37" s="9">
        <v>3</v>
      </c>
      <c r="E37" s="9">
        <v>23</v>
      </c>
      <c r="F37" s="9">
        <v>4</v>
      </c>
      <c r="G37" s="9">
        <v>14</v>
      </c>
      <c r="H37" s="9">
        <v>8</v>
      </c>
      <c r="I37" s="9">
        <v>19</v>
      </c>
      <c r="J37" s="9">
        <v>29</v>
      </c>
      <c r="K37" s="9">
        <v>5</v>
      </c>
      <c r="L37" s="10">
        <f t="shared" si="0"/>
        <v>622</v>
      </c>
    </row>
    <row r="38" spans="1:12" ht="12.75">
      <c r="A38" s="20" t="s">
        <v>44</v>
      </c>
      <c r="B38" s="9">
        <v>372</v>
      </c>
      <c r="C38" s="9">
        <v>1</v>
      </c>
      <c r="D38" s="9">
        <v>2</v>
      </c>
      <c r="E38" s="9">
        <v>7</v>
      </c>
      <c r="F38" s="9">
        <v>1</v>
      </c>
      <c r="G38" s="9">
        <v>6</v>
      </c>
      <c r="H38" s="9">
        <v>3</v>
      </c>
      <c r="I38" s="9">
        <v>5</v>
      </c>
      <c r="J38" s="9">
        <v>44</v>
      </c>
      <c r="K38" s="9">
        <v>3</v>
      </c>
      <c r="L38" s="10">
        <f t="shared" si="0"/>
        <v>444</v>
      </c>
    </row>
    <row r="39" spans="1:12" ht="12.75">
      <c r="A39" s="20" t="s">
        <v>45</v>
      </c>
      <c r="B39" s="9">
        <v>399</v>
      </c>
      <c r="C39" s="9">
        <v>2</v>
      </c>
      <c r="D39" s="9">
        <v>1</v>
      </c>
      <c r="E39" s="9">
        <v>2</v>
      </c>
      <c r="F39" s="9">
        <v>1</v>
      </c>
      <c r="G39" s="9">
        <v>13</v>
      </c>
      <c r="H39" s="9">
        <v>4</v>
      </c>
      <c r="I39" s="9">
        <v>2</v>
      </c>
      <c r="J39" s="9">
        <v>3</v>
      </c>
      <c r="K39" s="9">
        <v>3</v>
      </c>
      <c r="L39" s="10">
        <f t="shared" si="0"/>
        <v>430</v>
      </c>
    </row>
    <row r="40" spans="1:12" ht="12.75">
      <c r="A40" s="20" t="s">
        <v>46</v>
      </c>
      <c r="B40" s="9">
        <v>493</v>
      </c>
      <c r="C40" s="9">
        <v>10</v>
      </c>
      <c r="D40" s="9">
        <v>3</v>
      </c>
      <c r="E40" s="9">
        <v>20</v>
      </c>
      <c r="F40" s="9">
        <v>1</v>
      </c>
      <c r="G40" s="9">
        <v>42</v>
      </c>
      <c r="H40" s="9">
        <v>10</v>
      </c>
      <c r="I40" s="9">
        <v>16</v>
      </c>
      <c r="J40" s="9">
        <v>3</v>
      </c>
      <c r="K40" s="9">
        <v>0</v>
      </c>
      <c r="L40" s="10">
        <f t="shared" si="0"/>
        <v>598</v>
      </c>
    </row>
    <row r="41" spans="1:12" ht="12.75">
      <c r="A41" s="20" t="s">
        <v>47</v>
      </c>
      <c r="B41" s="9">
        <v>455</v>
      </c>
      <c r="C41" s="9">
        <v>7</v>
      </c>
      <c r="D41" s="9">
        <v>3</v>
      </c>
      <c r="E41" s="9">
        <v>32</v>
      </c>
      <c r="F41" s="9">
        <v>4</v>
      </c>
      <c r="G41" s="9">
        <v>29</v>
      </c>
      <c r="H41" s="9">
        <v>14</v>
      </c>
      <c r="I41" s="9">
        <v>18</v>
      </c>
      <c r="J41" s="9">
        <v>9</v>
      </c>
      <c r="K41" s="9">
        <v>5</v>
      </c>
      <c r="L41" s="10">
        <f t="shared" si="0"/>
        <v>576</v>
      </c>
    </row>
    <row r="42" spans="1:12" ht="12.75">
      <c r="A42" s="20" t="s">
        <v>48</v>
      </c>
      <c r="B42" s="9">
        <v>501</v>
      </c>
      <c r="C42" s="9">
        <v>10</v>
      </c>
      <c r="D42" s="9">
        <v>3</v>
      </c>
      <c r="E42" s="9">
        <v>28</v>
      </c>
      <c r="F42" s="9">
        <v>7</v>
      </c>
      <c r="G42" s="9">
        <v>9</v>
      </c>
      <c r="H42" s="9">
        <v>13</v>
      </c>
      <c r="I42" s="9">
        <v>18</v>
      </c>
      <c r="J42" s="9">
        <v>15</v>
      </c>
      <c r="K42" s="9">
        <v>5</v>
      </c>
      <c r="L42" s="10">
        <f t="shared" si="0"/>
        <v>609</v>
      </c>
    </row>
    <row r="43" spans="1:12" ht="12.75">
      <c r="A43" s="20" t="s">
        <v>49</v>
      </c>
      <c r="B43" s="9">
        <v>535</v>
      </c>
      <c r="C43" s="9">
        <v>7</v>
      </c>
      <c r="D43" s="9">
        <v>3</v>
      </c>
      <c r="E43" s="9">
        <v>32</v>
      </c>
      <c r="F43" s="9">
        <v>4</v>
      </c>
      <c r="G43" s="9">
        <v>12</v>
      </c>
      <c r="H43" s="9">
        <v>12</v>
      </c>
      <c r="I43" s="9">
        <v>13</v>
      </c>
      <c r="J43" s="9">
        <v>15</v>
      </c>
      <c r="K43" s="9">
        <v>6</v>
      </c>
      <c r="L43" s="10">
        <f t="shared" si="0"/>
        <v>639</v>
      </c>
    </row>
    <row r="44" spans="1:12" ht="12.75">
      <c r="A44" s="20" t="s">
        <v>50</v>
      </c>
      <c r="B44" s="9">
        <v>702</v>
      </c>
      <c r="C44" s="9">
        <v>7</v>
      </c>
      <c r="D44" s="9">
        <v>3</v>
      </c>
      <c r="E44" s="9">
        <v>26</v>
      </c>
      <c r="F44" s="9">
        <v>0</v>
      </c>
      <c r="G44" s="9">
        <v>2</v>
      </c>
      <c r="H44" s="9">
        <v>11</v>
      </c>
      <c r="I44" s="9">
        <v>13</v>
      </c>
      <c r="J44" s="9">
        <v>23</v>
      </c>
      <c r="K44" s="9">
        <v>5</v>
      </c>
      <c r="L44" s="10">
        <f t="shared" si="0"/>
        <v>792</v>
      </c>
    </row>
    <row r="45" spans="1:12" ht="13.5" thickBot="1">
      <c r="A45" s="20" t="s">
        <v>51</v>
      </c>
      <c r="B45" s="9">
        <v>646</v>
      </c>
      <c r="C45" s="9">
        <v>15</v>
      </c>
      <c r="D45" s="9">
        <v>2</v>
      </c>
      <c r="E45" s="9">
        <v>14</v>
      </c>
      <c r="F45" s="9">
        <v>0</v>
      </c>
      <c r="G45" s="9">
        <v>2</v>
      </c>
      <c r="H45" s="9">
        <v>4</v>
      </c>
      <c r="I45" s="9">
        <v>4</v>
      </c>
      <c r="J45" s="9">
        <v>26</v>
      </c>
      <c r="K45" s="9">
        <v>9</v>
      </c>
      <c r="L45" s="10">
        <f t="shared" si="0"/>
        <v>722</v>
      </c>
    </row>
    <row r="46" spans="1:12" ht="12.75">
      <c r="A46" s="21" t="s">
        <v>17</v>
      </c>
      <c r="B46" s="11">
        <f aca="true" t="shared" si="1" ref="B46:L46">SUM(B15:B45)</f>
        <v>15161</v>
      </c>
      <c r="C46" s="11">
        <f t="shared" si="1"/>
        <v>184</v>
      </c>
      <c r="D46" s="11">
        <f t="shared" si="1"/>
        <v>85</v>
      </c>
      <c r="E46" s="11">
        <f t="shared" si="1"/>
        <v>718</v>
      </c>
      <c r="F46" s="11">
        <f t="shared" si="1"/>
        <v>256</v>
      </c>
      <c r="G46" s="11">
        <f t="shared" si="1"/>
        <v>584</v>
      </c>
      <c r="H46" s="11">
        <f t="shared" si="1"/>
        <v>257</v>
      </c>
      <c r="I46" s="11">
        <f t="shared" si="1"/>
        <v>547</v>
      </c>
      <c r="J46" s="11">
        <f t="shared" si="1"/>
        <v>646</v>
      </c>
      <c r="K46" s="11">
        <f t="shared" si="1"/>
        <v>196</v>
      </c>
      <c r="L46" s="12">
        <f t="shared" si="1"/>
        <v>18634</v>
      </c>
    </row>
    <row r="47" spans="1:12" ht="13.5" thickBot="1">
      <c r="A47" s="22" t="s">
        <v>52</v>
      </c>
      <c r="B47" s="13">
        <f>(B46/$M$13)</f>
        <v>505.3666666666667</v>
      </c>
      <c r="C47" s="13">
        <f aca="true" t="shared" si="2" ref="C47:K47">(C46/$M$13)</f>
        <v>6.133333333333334</v>
      </c>
      <c r="D47" s="13">
        <f t="shared" si="2"/>
        <v>2.8333333333333335</v>
      </c>
      <c r="E47" s="13">
        <f t="shared" si="2"/>
        <v>23.933333333333334</v>
      </c>
      <c r="F47" s="13">
        <f t="shared" si="2"/>
        <v>8.533333333333333</v>
      </c>
      <c r="G47" s="13">
        <f t="shared" si="2"/>
        <v>19.466666666666665</v>
      </c>
      <c r="H47" s="13">
        <f t="shared" si="2"/>
        <v>8.566666666666666</v>
      </c>
      <c r="I47" s="13">
        <f t="shared" si="2"/>
        <v>18.233333333333334</v>
      </c>
      <c r="J47" s="13">
        <f t="shared" si="2"/>
        <v>21.533333333333335</v>
      </c>
      <c r="K47" s="13">
        <f t="shared" si="2"/>
        <v>6.533333333333333</v>
      </c>
      <c r="L47" s="14">
        <f>SUM(B47:K47)</f>
        <v>621.1333333333333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38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M55"/>
  <sheetViews>
    <sheetView workbookViewId="0" topLeftCell="A1">
      <selection activeCell="B1" sqref="B1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2014</v>
      </c>
      <c r="C15" s="9">
        <v>14</v>
      </c>
      <c r="D15" s="9">
        <v>1</v>
      </c>
      <c r="E15" s="9">
        <v>166</v>
      </c>
      <c r="F15" s="9">
        <v>277</v>
      </c>
      <c r="G15" s="9">
        <v>69</v>
      </c>
      <c r="H15" s="9">
        <v>42</v>
      </c>
      <c r="I15" s="9">
        <v>587</v>
      </c>
      <c r="J15" s="9">
        <v>110</v>
      </c>
      <c r="K15" s="9">
        <v>15</v>
      </c>
      <c r="L15" s="10">
        <f aca="true" t="shared" si="0" ref="L15:L45">SUM(B15:K15)</f>
        <v>3295</v>
      </c>
      <c r="M15" s="23" t="s">
        <v>57</v>
      </c>
    </row>
    <row r="16" spans="1:12" ht="12.75">
      <c r="A16" s="20" t="s">
        <v>22</v>
      </c>
      <c r="B16" s="9">
        <v>2683</v>
      </c>
      <c r="C16" s="9">
        <v>23</v>
      </c>
      <c r="D16" s="9">
        <v>1</v>
      </c>
      <c r="E16" s="9">
        <v>183</v>
      </c>
      <c r="F16" s="9">
        <v>237</v>
      </c>
      <c r="G16" s="9">
        <v>59</v>
      </c>
      <c r="H16" s="9">
        <v>53</v>
      </c>
      <c r="I16" s="9">
        <v>483</v>
      </c>
      <c r="J16" s="9">
        <v>104</v>
      </c>
      <c r="K16" s="9">
        <v>12</v>
      </c>
      <c r="L16" s="10">
        <f t="shared" si="0"/>
        <v>3838</v>
      </c>
    </row>
    <row r="17" spans="1:12" ht="12.75">
      <c r="A17" s="20" t="s">
        <v>23</v>
      </c>
      <c r="B17" s="9">
        <v>2524</v>
      </c>
      <c r="C17" s="9">
        <v>30</v>
      </c>
      <c r="D17" s="9">
        <v>2</v>
      </c>
      <c r="E17" s="9">
        <v>86</v>
      </c>
      <c r="F17" s="9">
        <v>115</v>
      </c>
      <c r="G17" s="9">
        <v>34</v>
      </c>
      <c r="H17" s="9">
        <v>39</v>
      </c>
      <c r="I17" s="9">
        <v>161</v>
      </c>
      <c r="J17" s="9">
        <v>44</v>
      </c>
      <c r="K17" s="9">
        <v>18</v>
      </c>
      <c r="L17" s="10">
        <f t="shared" si="0"/>
        <v>3053</v>
      </c>
    </row>
    <row r="18" spans="1:12" ht="12.75">
      <c r="A18" s="20" t="s">
        <v>24</v>
      </c>
      <c r="B18" s="9">
        <v>2847</v>
      </c>
      <c r="C18" s="9">
        <v>36</v>
      </c>
      <c r="D18" s="9">
        <v>1</v>
      </c>
      <c r="E18" s="9">
        <v>40</v>
      </c>
      <c r="F18" s="9">
        <v>10</v>
      </c>
      <c r="G18" s="9">
        <v>10</v>
      </c>
      <c r="H18" s="9">
        <v>45</v>
      </c>
      <c r="I18" s="9">
        <v>59</v>
      </c>
      <c r="J18" s="9">
        <v>45</v>
      </c>
      <c r="K18" s="9">
        <v>34</v>
      </c>
      <c r="L18" s="10">
        <f t="shared" si="0"/>
        <v>3127</v>
      </c>
    </row>
    <row r="19" spans="1:12" ht="12.75">
      <c r="A19" s="20" t="s">
        <v>25</v>
      </c>
      <c r="B19" s="9">
        <v>2257</v>
      </c>
      <c r="C19" s="9">
        <v>16</v>
      </c>
      <c r="D19" s="9">
        <v>1</v>
      </c>
      <c r="E19" s="9">
        <v>146</v>
      </c>
      <c r="F19" s="9">
        <v>239</v>
      </c>
      <c r="G19" s="9">
        <v>58</v>
      </c>
      <c r="H19" s="9">
        <v>39</v>
      </c>
      <c r="I19" s="9">
        <v>444</v>
      </c>
      <c r="J19" s="9">
        <v>113</v>
      </c>
      <c r="K19" s="9">
        <v>16</v>
      </c>
      <c r="L19" s="10">
        <f t="shared" si="0"/>
        <v>3329</v>
      </c>
    </row>
    <row r="20" spans="1:12" ht="12.75">
      <c r="A20" s="20" t="s">
        <v>26</v>
      </c>
      <c r="B20" s="9">
        <v>2011</v>
      </c>
      <c r="C20" s="9">
        <v>11</v>
      </c>
      <c r="D20" s="9">
        <v>2</v>
      </c>
      <c r="E20" s="9">
        <v>184</v>
      </c>
      <c r="F20" s="9">
        <v>241</v>
      </c>
      <c r="G20" s="9">
        <v>94</v>
      </c>
      <c r="H20" s="9">
        <v>52</v>
      </c>
      <c r="I20" s="9">
        <v>456</v>
      </c>
      <c r="J20" s="9">
        <v>117</v>
      </c>
      <c r="K20" s="9">
        <v>14</v>
      </c>
      <c r="L20" s="10">
        <f t="shared" si="0"/>
        <v>3182</v>
      </c>
    </row>
    <row r="21" spans="1:12" ht="12.75">
      <c r="A21" s="20" t="s">
        <v>27</v>
      </c>
      <c r="B21" s="9">
        <v>2402</v>
      </c>
      <c r="C21" s="9">
        <v>19</v>
      </c>
      <c r="D21" s="9">
        <v>1</v>
      </c>
      <c r="E21" s="9">
        <v>159</v>
      </c>
      <c r="F21" s="9">
        <v>213</v>
      </c>
      <c r="G21" s="9">
        <v>93</v>
      </c>
      <c r="H21" s="9">
        <v>39</v>
      </c>
      <c r="I21" s="9">
        <v>415</v>
      </c>
      <c r="J21" s="9">
        <v>118</v>
      </c>
      <c r="K21" s="9">
        <v>18</v>
      </c>
      <c r="L21" s="10">
        <f t="shared" si="0"/>
        <v>3477</v>
      </c>
    </row>
    <row r="22" spans="1:12" ht="12.75">
      <c r="A22" s="20" t="s">
        <v>28</v>
      </c>
      <c r="B22" s="9">
        <v>2343</v>
      </c>
      <c r="C22" s="9">
        <v>17</v>
      </c>
      <c r="D22" s="9">
        <v>1</v>
      </c>
      <c r="E22" s="9">
        <v>66</v>
      </c>
      <c r="F22" s="9">
        <v>41</v>
      </c>
      <c r="G22" s="9">
        <v>12</v>
      </c>
      <c r="H22" s="9">
        <v>25</v>
      </c>
      <c r="I22" s="9">
        <v>112</v>
      </c>
      <c r="J22" s="9">
        <v>46</v>
      </c>
      <c r="K22" s="9">
        <v>10</v>
      </c>
      <c r="L22" s="10">
        <f t="shared" si="0"/>
        <v>2673</v>
      </c>
    </row>
    <row r="23" spans="1:12" ht="12.75">
      <c r="A23" s="20" t="s">
        <v>29</v>
      </c>
      <c r="B23" s="9">
        <v>2543</v>
      </c>
      <c r="C23" s="9">
        <v>24</v>
      </c>
      <c r="D23" s="9">
        <v>1</v>
      </c>
      <c r="E23" s="9">
        <v>174</v>
      </c>
      <c r="F23" s="9">
        <v>186</v>
      </c>
      <c r="G23" s="9">
        <v>64</v>
      </c>
      <c r="H23" s="9">
        <v>36</v>
      </c>
      <c r="I23" s="9">
        <v>396</v>
      </c>
      <c r="J23" s="9">
        <v>88</v>
      </c>
      <c r="K23" s="9">
        <v>21</v>
      </c>
      <c r="L23" s="10">
        <f t="shared" si="0"/>
        <v>3533</v>
      </c>
    </row>
    <row r="24" spans="1:12" ht="12.75">
      <c r="A24" s="20" t="s">
        <v>30</v>
      </c>
      <c r="B24" s="9">
        <v>2365</v>
      </c>
      <c r="C24" s="9">
        <v>20</v>
      </c>
      <c r="D24" s="9">
        <v>5</v>
      </c>
      <c r="E24" s="9">
        <v>79</v>
      </c>
      <c r="F24" s="9">
        <v>99</v>
      </c>
      <c r="G24" s="9">
        <v>20</v>
      </c>
      <c r="H24" s="9">
        <v>40</v>
      </c>
      <c r="I24" s="9">
        <v>231</v>
      </c>
      <c r="J24" s="9">
        <v>48</v>
      </c>
      <c r="K24" s="9">
        <v>31</v>
      </c>
      <c r="L24" s="10">
        <f t="shared" si="0"/>
        <v>2938</v>
      </c>
    </row>
    <row r="25" spans="1:12" ht="12.75">
      <c r="A25" s="20" t="s">
        <v>31</v>
      </c>
      <c r="B25" s="9">
        <v>3015</v>
      </c>
      <c r="C25" s="9">
        <v>28</v>
      </c>
      <c r="D25" s="9">
        <v>0</v>
      </c>
      <c r="E25" s="9">
        <v>35</v>
      </c>
      <c r="F25" s="9">
        <v>24</v>
      </c>
      <c r="G25" s="9">
        <v>9</v>
      </c>
      <c r="H25" s="9">
        <v>23</v>
      </c>
      <c r="I25" s="9">
        <v>62</v>
      </c>
      <c r="J25" s="9">
        <v>31</v>
      </c>
      <c r="K25" s="9">
        <v>90</v>
      </c>
      <c r="L25" s="10">
        <f t="shared" si="0"/>
        <v>3317</v>
      </c>
    </row>
    <row r="26" spans="1:12" ht="12.75">
      <c r="A26" s="20" t="s">
        <v>32</v>
      </c>
      <c r="B26" s="9">
        <v>2373</v>
      </c>
      <c r="C26" s="9">
        <v>31</v>
      </c>
      <c r="D26" s="9">
        <v>1</v>
      </c>
      <c r="E26" s="9">
        <v>162</v>
      </c>
      <c r="F26" s="9">
        <v>225</v>
      </c>
      <c r="G26" s="9">
        <v>87</v>
      </c>
      <c r="H26" s="9">
        <v>38</v>
      </c>
      <c r="I26" s="9">
        <v>493</v>
      </c>
      <c r="J26" s="9">
        <v>118</v>
      </c>
      <c r="K26" s="9">
        <v>7</v>
      </c>
      <c r="L26" s="10">
        <f t="shared" si="0"/>
        <v>3535</v>
      </c>
    </row>
    <row r="27" spans="1:12" ht="12.75">
      <c r="A27" s="20" t="s">
        <v>33</v>
      </c>
      <c r="B27" s="9">
        <v>1921</v>
      </c>
      <c r="C27" s="9">
        <v>22</v>
      </c>
      <c r="D27" s="9">
        <v>4</v>
      </c>
      <c r="E27" s="9">
        <v>149</v>
      </c>
      <c r="F27" s="9">
        <v>277</v>
      </c>
      <c r="G27" s="9">
        <v>46</v>
      </c>
      <c r="H27" s="9">
        <v>33</v>
      </c>
      <c r="I27" s="9">
        <v>654</v>
      </c>
      <c r="J27" s="9">
        <v>163</v>
      </c>
      <c r="K27" s="9">
        <v>12</v>
      </c>
      <c r="L27" s="10">
        <f t="shared" si="0"/>
        <v>3281</v>
      </c>
    </row>
    <row r="28" spans="1:12" ht="12.75">
      <c r="A28" s="20">
        <v>14</v>
      </c>
      <c r="B28" s="9">
        <v>1972</v>
      </c>
      <c r="C28" s="9">
        <v>11</v>
      </c>
      <c r="D28" s="9">
        <v>0</v>
      </c>
      <c r="E28" s="9">
        <v>131</v>
      </c>
      <c r="F28" s="9">
        <v>225</v>
      </c>
      <c r="G28" s="9">
        <v>78</v>
      </c>
      <c r="H28" s="9">
        <v>40</v>
      </c>
      <c r="I28" s="9">
        <v>633</v>
      </c>
      <c r="J28" s="9">
        <v>142</v>
      </c>
      <c r="K28" s="9">
        <v>17</v>
      </c>
      <c r="L28" s="10">
        <f t="shared" si="0"/>
        <v>3249</v>
      </c>
    </row>
    <row r="29" spans="1:12" ht="12.75">
      <c r="A29" s="20" t="s">
        <v>35</v>
      </c>
      <c r="B29" s="9">
        <v>2215</v>
      </c>
      <c r="C29" s="9">
        <v>22</v>
      </c>
      <c r="D29" s="9">
        <v>1</v>
      </c>
      <c r="E29" s="9">
        <v>157</v>
      </c>
      <c r="F29" s="9">
        <v>229</v>
      </c>
      <c r="G29" s="9">
        <v>87</v>
      </c>
      <c r="H29" s="9">
        <v>42</v>
      </c>
      <c r="I29" s="9">
        <v>585</v>
      </c>
      <c r="J29" s="9">
        <v>147</v>
      </c>
      <c r="K29" s="9">
        <v>13</v>
      </c>
      <c r="L29" s="10">
        <f t="shared" si="0"/>
        <v>3498</v>
      </c>
    </row>
    <row r="30" spans="1:12" ht="12.75">
      <c r="A30" s="20" t="s">
        <v>36</v>
      </c>
      <c r="B30" s="9">
        <v>2787</v>
      </c>
      <c r="C30" s="9">
        <v>24</v>
      </c>
      <c r="D30" s="9">
        <v>2</v>
      </c>
      <c r="E30" s="9">
        <v>158</v>
      </c>
      <c r="F30" s="9">
        <v>210</v>
      </c>
      <c r="G30" s="9">
        <v>77</v>
      </c>
      <c r="H30" s="9">
        <v>43</v>
      </c>
      <c r="I30" s="9">
        <v>503</v>
      </c>
      <c r="J30" s="9">
        <v>72</v>
      </c>
      <c r="K30" s="9">
        <v>21</v>
      </c>
      <c r="L30" s="10">
        <f t="shared" si="0"/>
        <v>3897</v>
      </c>
    </row>
    <row r="31" spans="1:12" ht="12.75">
      <c r="A31" s="20" t="s">
        <v>37</v>
      </c>
      <c r="B31" s="9">
        <v>2620</v>
      </c>
      <c r="C31" s="9">
        <v>14</v>
      </c>
      <c r="D31" s="9">
        <v>1</v>
      </c>
      <c r="E31" s="9">
        <v>90</v>
      </c>
      <c r="F31" s="9">
        <v>99</v>
      </c>
      <c r="G31" s="9">
        <v>27</v>
      </c>
      <c r="H31" s="9">
        <v>35</v>
      </c>
      <c r="I31" s="9">
        <v>223</v>
      </c>
      <c r="J31" s="9">
        <v>55</v>
      </c>
      <c r="K31" s="9">
        <v>28</v>
      </c>
      <c r="L31" s="10">
        <f t="shared" si="0"/>
        <v>3192</v>
      </c>
    </row>
    <row r="32" spans="1:12" ht="12.75">
      <c r="A32" s="20" t="s">
        <v>38</v>
      </c>
      <c r="B32" s="9">
        <v>2563</v>
      </c>
      <c r="C32" s="9">
        <v>15</v>
      </c>
      <c r="D32" s="9">
        <v>1</v>
      </c>
      <c r="E32" s="9">
        <v>45</v>
      </c>
      <c r="F32" s="9">
        <v>40</v>
      </c>
      <c r="G32" s="9">
        <v>12</v>
      </c>
      <c r="H32" s="9">
        <v>45</v>
      </c>
      <c r="I32" s="9">
        <v>75</v>
      </c>
      <c r="J32" s="9">
        <v>46</v>
      </c>
      <c r="K32" s="9">
        <v>24</v>
      </c>
      <c r="L32" s="10">
        <f t="shared" si="0"/>
        <v>2866</v>
      </c>
    </row>
    <row r="33" spans="1:12" ht="12.75">
      <c r="A33" s="20" t="s">
        <v>39</v>
      </c>
      <c r="B33" s="9">
        <v>2432</v>
      </c>
      <c r="C33" s="9">
        <v>15</v>
      </c>
      <c r="D33" s="9">
        <v>3</v>
      </c>
      <c r="E33" s="9">
        <v>131</v>
      </c>
      <c r="F33" s="9">
        <v>203</v>
      </c>
      <c r="G33" s="9">
        <v>92</v>
      </c>
      <c r="H33" s="9">
        <v>40</v>
      </c>
      <c r="I33" s="9">
        <v>476</v>
      </c>
      <c r="J33" s="9">
        <v>81</v>
      </c>
      <c r="K33" s="9">
        <v>16</v>
      </c>
      <c r="L33" s="10">
        <f t="shared" si="0"/>
        <v>3489</v>
      </c>
    </row>
    <row r="34" spans="1:12" ht="12.75">
      <c r="A34" s="20" t="s">
        <v>40</v>
      </c>
      <c r="B34" s="9">
        <v>2209</v>
      </c>
      <c r="C34" s="9">
        <v>18</v>
      </c>
      <c r="D34" s="9">
        <v>5</v>
      </c>
      <c r="E34" s="9">
        <v>161</v>
      </c>
      <c r="F34" s="9">
        <v>202</v>
      </c>
      <c r="G34" s="9">
        <v>72</v>
      </c>
      <c r="H34" s="9">
        <v>42</v>
      </c>
      <c r="I34" s="9">
        <v>594</v>
      </c>
      <c r="J34" s="9">
        <v>115</v>
      </c>
      <c r="K34" s="9">
        <v>16</v>
      </c>
      <c r="L34" s="10">
        <f t="shared" si="0"/>
        <v>3434</v>
      </c>
    </row>
    <row r="35" spans="1:12" ht="12.75">
      <c r="A35" s="20" t="s">
        <v>41</v>
      </c>
      <c r="B35" s="9">
        <v>2055</v>
      </c>
      <c r="C35" s="9">
        <v>17</v>
      </c>
      <c r="D35" s="9">
        <v>3</v>
      </c>
      <c r="E35" s="9">
        <v>174</v>
      </c>
      <c r="F35" s="9">
        <v>213</v>
      </c>
      <c r="G35" s="9">
        <v>104</v>
      </c>
      <c r="H35" s="9">
        <v>36</v>
      </c>
      <c r="I35" s="9">
        <v>549</v>
      </c>
      <c r="J35" s="9">
        <v>176</v>
      </c>
      <c r="K35" s="9">
        <v>12</v>
      </c>
      <c r="L35" s="10">
        <f t="shared" si="0"/>
        <v>3339</v>
      </c>
    </row>
    <row r="36" spans="1:12" ht="12.75">
      <c r="A36" s="20" t="s">
        <v>42</v>
      </c>
      <c r="B36" s="9">
        <v>2271</v>
      </c>
      <c r="C36" s="9">
        <v>15</v>
      </c>
      <c r="D36" s="9">
        <v>2</v>
      </c>
      <c r="E36" s="9">
        <v>193</v>
      </c>
      <c r="F36" s="9">
        <v>248</v>
      </c>
      <c r="G36" s="9">
        <v>62</v>
      </c>
      <c r="H36" s="9">
        <v>35</v>
      </c>
      <c r="I36" s="9">
        <v>581</v>
      </c>
      <c r="J36" s="9">
        <v>104</v>
      </c>
      <c r="K36" s="9">
        <v>2</v>
      </c>
      <c r="L36" s="10">
        <f t="shared" si="0"/>
        <v>3513</v>
      </c>
    </row>
    <row r="37" spans="1:12" ht="12.75">
      <c r="A37" s="20" t="s">
        <v>43</v>
      </c>
      <c r="B37" s="9">
        <v>2936</v>
      </c>
      <c r="C37" s="9">
        <v>19</v>
      </c>
      <c r="D37" s="9">
        <v>4</v>
      </c>
      <c r="E37" s="9">
        <v>149</v>
      </c>
      <c r="F37" s="9">
        <v>190</v>
      </c>
      <c r="G37" s="9">
        <v>99</v>
      </c>
      <c r="H37" s="9">
        <v>38</v>
      </c>
      <c r="I37" s="9">
        <v>439</v>
      </c>
      <c r="J37" s="9">
        <v>110</v>
      </c>
      <c r="K37" s="9">
        <v>21</v>
      </c>
      <c r="L37" s="10">
        <f t="shared" si="0"/>
        <v>4005</v>
      </c>
    </row>
    <row r="38" spans="1:12" ht="12.75">
      <c r="A38" s="20" t="s">
        <v>44</v>
      </c>
      <c r="B38" s="9">
        <v>1882</v>
      </c>
      <c r="C38" s="9">
        <v>19</v>
      </c>
      <c r="D38" s="9">
        <v>0</v>
      </c>
      <c r="E38" s="9">
        <v>41</v>
      </c>
      <c r="F38" s="9">
        <v>18</v>
      </c>
      <c r="G38" s="9">
        <v>21</v>
      </c>
      <c r="H38" s="9">
        <v>32</v>
      </c>
      <c r="I38" s="9">
        <v>108</v>
      </c>
      <c r="J38" s="9">
        <v>29</v>
      </c>
      <c r="K38" s="9">
        <v>15</v>
      </c>
      <c r="L38" s="10">
        <f t="shared" si="0"/>
        <v>2165</v>
      </c>
    </row>
    <row r="39" spans="1:12" ht="12.75">
      <c r="A39" s="20" t="s">
        <v>45</v>
      </c>
      <c r="B39" s="9">
        <v>2659</v>
      </c>
      <c r="C39" s="9">
        <v>18</v>
      </c>
      <c r="D39" s="9">
        <v>2</v>
      </c>
      <c r="E39" s="9">
        <v>5</v>
      </c>
      <c r="F39" s="9">
        <v>1</v>
      </c>
      <c r="G39" s="9">
        <v>11</v>
      </c>
      <c r="H39" s="9">
        <v>24</v>
      </c>
      <c r="I39" s="9">
        <v>34</v>
      </c>
      <c r="J39" s="9">
        <v>12</v>
      </c>
      <c r="K39" s="9">
        <v>22</v>
      </c>
      <c r="L39" s="10">
        <f t="shared" si="0"/>
        <v>2788</v>
      </c>
    </row>
    <row r="40" spans="1:12" ht="12.75">
      <c r="A40" s="20" t="s">
        <v>46</v>
      </c>
      <c r="B40" s="9">
        <v>2607</v>
      </c>
      <c r="C40" s="9">
        <v>11</v>
      </c>
      <c r="D40" s="9">
        <v>3</v>
      </c>
      <c r="E40" s="9">
        <v>99</v>
      </c>
      <c r="F40" s="9">
        <v>240</v>
      </c>
      <c r="G40" s="9">
        <v>77</v>
      </c>
      <c r="H40" s="9">
        <v>33</v>
      </c>
      <c r="I40" s="9">
        <v>540</v>
      </c>
      <c r="J40" s="9">
        <v>123</v>
      </c>
      <c r="K40" s="9">
        <v>15</v>
      </c>
      <c r="L40" s="10">
        <f t="shared" si="0"/>
        <v>3748</v>
      </c>
    </row>
    <row r="41" spans="1:12" ht="12.75">
      <c r="A41" s="20" t="s">
        <v>47</v>
      </c>
      <c r="B41" s="9">
        <v>2069</v>
      </c>
      <c r="C41" s="9">
        <v>17</v>
      </c>
      <c r="D41" s="9">
        <v>6</v>
      </c>
      <c r="E41" s="9">
        <v>153</v>
      </c>
      <c r="F41" s="9">
        <v>276</v>
      </c>
      <c r="G41" s="9">
        <v>69</v>
      </c>
      <c r="H41" s="9">
        <v>27</v>
      </c>
      <c r="I41" s="9">
        <v>716</v>
      </c>
      <c r="J41" s="9">
        <v>118</v>
      </c>
      <c r="K41" s="9">
        <v>14</v>
      </c>
      <c r="L41" s="10">
        <f t="shared" si="0"/>
        <v>3465</v>
      </c>
    </row>
    <row r="42" spans="1:12" ht="12.75">
      <c r="A42" s="20" t="s">
        <v>48</v>
      </c>
      <c r="B42" s="9">
        <v>2140</v>
      </c>
      <c r="C42" s="9">
        <v>11</v>
      </c>
      <c r="D42" s="9">
        <v>3</v>
      </c>
      <c r="E42" s="9">
        <v>146</v>
      </c>
      <c r="F42" s="9">
        <v>285</v>
      </c>
      <c r="G42" s="9">
        <v>119</v>
      </c>
      <c r="H42" s="9">
        <v>34</v>
      </c>
      <c r="I42" s="9">
        <v>644</v>
      </c>
      <c r="J42" s="9">
        <v>132</v>
      </c>
      <c r="K42" s="9">
        <v>23</v>
      </c>
      <c r="L42" s="10">
        <f t="shared" si="0"/>
        <v>3537</v>
      </c>
    </row>
    <row r="43" spans="1:12" ht="12.75">
      <c r="A43" s="20" t="s">
        <v>49</v>
      </c>
      <c r="B43" s="9">
        <v>2348</v>
      </c>
      <c r="C43" s="9">
        <v>21</v>
      </c>
      <c r="D43" s="9">
        <v>3</v>
      </c>
      <c r="E43" s="9">
        <v>186</v>
      </c>
      <c r="F43" s="9">
        <v>279</v>
      </c>
      <c r="G43" s="9">
        <v>101</v>
      </c>
      <c r="H43" s="9">
        <v>42</v>
      </c>
      <c r="I43" s="9">
        <v>628</v>
      </c>
      <c r="J43" s="9">
        <v>113</v>
      </c>
      <c r="K43" s="9">
        <v>11</v>
      </c>
      <c r="L43" s="10">
        <f t="shared" si="0"/>
        <v>3732</v>
      </c>
    </row>
    <row r="44" spans="1:12" ht="12.75">
      <c r="A44" s="20" t="s">
        <v>50</v>
      </c>
      <c r="B44" s="9">
        <v>1803</v>
      </c>
      <c r="C44" s="9">
        <v>14</v>
      </c>
      <c r="D44" s="9">
        <v>3</v>
      </c>
      <c r="E44" s="9">
        <v>92</v>
      </c>
      <c r="F44" s="9">
        <v>187</v>
      </c>
      <c r="G44" s="9">
        <v>56</v>
      </c>
      <c r="H44" s="9">
        <v>22</v>
      </c>
      <c r="I44" s="9">
        <v>392</v>
      </c>
      <c r="J44" s="9">
        <v>67</v>
      </c>
      <c r="K44" s="9">
        <v>19</v>
      </c>
      <c r="L44" s="10">
        <f t="shared" si="0"/>
        <v>2655</v>
      </c>
    </row>
    <row r="45" spans="1:12" ht="13.5" thickBot="1">
      <c r="A45" s="20" t="s">
        <v>51</v>
      </c>
      <c r="B45" s="9">
        <v>2059</v>
      </c>
      <c r="C45" s="9">
        <v>15</v>
      </c>
      <c r="D45" s="9">
        <v>1</v>
      </c>
      <c r="E45" s="9">
        <v>28</v>
      </c>
      <c r="F45" s="9">
        <v>27</v>
      </c>
      <c r="G45" s="9">
        <v>26</v>
      </c>
      <c r="H45" s="9">
        <v>26</v>
      </c>
      <c r="I45" s="9">
        <v>54</v>
      </c>
      <c r="J45" s="9">
        <v>10</v>
      </c>
      <c r="K45" s="9">
        <v>29</v>
      </c>
      <c r="L45" s="10">
        <f t="shared" si="0"/>
        <v>2275</v>
      </c>
    </row>
    <row r="46" spans="1:12" ht="12.75">
      <c r="A46" s="21" t="s">
        <v>17</v>
      </c>
      <c r="B46" s="11">
        <f aca="true" t="shared" si="1" ref="B46:L46">SUM(B15:B45)</f>
        <v>72925</v>
      </c>
      <c r="C46" s="11">
        <f t="shared" si="1"/>
        <v>587</v>
      </c>
      <c r="D46" s="11">
        <f t="shared" si="1"/>
        <v>64</v>
      </c>
      <c r="E46" s="11">
        <f t="shared" si="1"/>
        <v>3768</v>
      </c>
      <c r="F46" s="11">
        <f t="shared" si="1"/>
        <v>5356</v>
      </c>
      <c r="G46" s="11">
        <f t="shared" si="1"/>
        <v>1845</v>
      </c>
      <c r="H46" s="11">
        <f t="shared" si="1"/>
        <v>1140</v>
      </c>
      <c r="I46" s="11">
        <f t="shared" si="1"/>
        <v>12327</v>
      </c>
      <c r="J46" s="11">
        <f t="shared" si="1"/>
        <v>2797</v>
      </c>
      <c r="K46" s="11">
        <f t="shared" si="1"/>
        <v>616</v>
      </c>
      <c r="L46" s="12">
        <f t="shared" si="1"/>
        <v>101425</v>
      </c>
    </row>
    <row r="47" spans="1:12" ht="13.5" thickBot="1">
      <c r="A47" s="22" t="s">
        <v>52</v>
      </c>
      <c r="B47" s="13">
        <f aca="true" t="shared" si="2" ref="B47:L47">(B46/$M13)</f>
        <v>2430.8333333333335</v>
      </c>
      <c r="C47" s="13">
        <f t="shared" si="2"/>
        <v>19.566666666666666</v>
      </c>
      <c r="D47" s="13">
        <f t="shared" si="2"/>
        <v>2.1333333333333333</v>
      </c>
      <c r="E47" s="13">
        <f t="shared" si="2"/>
        <v>125.6</v>
      </c>
      <c r="F47" s="13">
        <f t="shared" si="2"/>
        <v>178.53333333333333</v>
      </c>
      <c r="G47" s="13">
        <f t="shared" si="2"/>
        <v>61.5</v>
      </c>
      <c r="H47" s="13">
        <f t="shared" si="2"/>
        <v>38</v>
      </c>
      <c r="I47" s="13">
        <f t="shared" si="2"/>
        <v>410.9</v>
      </c>
      <c r="J47" s="13">
        <f t="shared" si="2"/>
        <v>93.23333333333333</v>
      </c>
      <c r="K47" s="13">
        <f t="shared" si="2"/>
        <v>20.533333333333335</v>
      </c>
      <c r="L47" s="14">
        <f t="shared" si="2"/>
        <v>3380.8333333333335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M55"/>
  <sheetViews>
    <sheetView workbookViewId="0" topLeftCell="A1">
      <selection activeCell="B1" sqref="B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983</v>
      </c>
      <c r="C15" s="9">
        <v>6</v>
      </c>
      <c r="D15" s="9">
        <v>0</v>
      </c>
      <c r="E15" s="9">
        <v>78</v>
      </c>
      <c r="F15" s="9">
        <v>82</v>
      </c>
      <c r="G15" s="9">
        <v>10</v>
      </c>
      <c r="H15" s="9">
        <v>22</v>
      </c>
      <c r="I15" s="9">
        <v>316</v>
      </c>
      <c r="J15" s="9">
        <v>48</v>
      </c>
      <c r="K15" s="9">
        <v>4</v>
      </c>
      <c r="L15" s="10">
        <f aca="true" t="shared" si="0" ref="L15:L45">SUM(B15:K15)</f>
        <v>1549</v>
      </c>
      <c r="M15" s="23" t="s">
        <v>57</v>
      </c>
    </row>
    <row r="16" spans="1:12" ht="12.75">
      <c r="A16" s="20" t="s">
        <v>22</v>
      </c>
      <c r="B16" s="9">
        <v>1256</v>
      </c>
      <c r="C16" s="9">
        <v>11</v>
      </c>
      <c r="D16" s="9">
        <v>0</v>
      </c>
      <c r="E16" s="9">
        <v>81</v>
      </c>
      <c r="F16" s="9">
        <v>42</v>
      </c>
      <c r="G16" s="9">
        <v>23</v>
      </c>
      <c r="H16" s="9">
        <v>24</v>
      </c>
      <c r="I16" s="9">
        <v>310</v>
      </c>
      <c r="J16" s="9">
        <v>38</v>
      </c>
      <c r="K16" s="9">
        <v>5</v>
      </c>
      <c r="L16" s="10">
        <f t="shared" si="0"/>
        <v>1790</v>
      </c>
    </row>
    <row r="17" spans="1:12" ht="12.75">
      <c r="A17" s="20" t="s">
        <v>23</v>
      </c>
      <c r="B17" s="9">
        <v>1201</v>
      </c>
      <c r="C17" s="9">
        <v>18</v>
      </c>
      <c r="D17" s="9">
        <v>1</v>
      </c>
      <c r="E17" s="9">
        <v>41</v>
      </c>
      <c r="F17" s="9">
        <v>32</v>
      </c>
      <c r="G17" s="9">
        <v>18</v>
      </c>
      <c r="H17" s="9">
        <v>20</v>
      </c>
      <c r="I17" s="9">
        <v>103</v>
      </c>
      <c r="J17" s="9">
        <v>25</v>
      </c>
      <c r="K17" s="9">
        <v>7</v>
      </c>
      <c r="L17" s="10">
        <f t="shared" si="0"/>
        <v>1466</v>
      </c>
    </row>
    <row r="18" spans="1:12" ht="12.75">
      <c r="A18" s="20" t="s">
        <v>24</v>
      </c>
      <c r="B18" s="9">
        <v>1570</v>
      </c>
      <c r="C18" s="9">
        <v>20</v>
      </c>
      <c r="D18" s="9">
        <v>1</v>
      </c>
      <c r="E18" s="9">
        <v>17</v>
      </c>
      <c r="F18" s="9">
        <v>0</v>
      </c>
      <c r="G18" s="9">
        <v>3</v>
      </c>
      <c r="H18" s="9">
        <v>28</v>
      </c>
      <c r="I18" s="9">
        <v>23</v>
      </c>
      <c r="J18" s="9">
        <v>16</v>
      </c>
      <c r="K18" s="9">
        <v>19</v>
      </c>
      <c r="L18" s="10">
        <f t="shared" si="0"/>
        <v>1697</v>
      </c>
    </row>
    <row r="19" spans="1:12" ht="12.75">
      <c r="A19" s="20" t="s">
        <v>25</v>
      </c>
      <c r="B19" s="9">
        <v>1104</v>
      </c>
      <c r="C19" s="9">
        <v>10</v>
      </c>
      <c r="D19" s="9">
        <v>1</v>
      </c>
      <c r="E19" s="9">
        <v>68</v>
      </c>
      <c r="F19" s="9">
        <v>84</v>
      </c>
      <c r="G19" s="9">
        <v>27</v>
      </c>
      <c r="H19" s="9">
        <v>20</v>
      </c>
      <c r="I19" s="9">
        <v>247</v>
      </c>
      <c r="J19" s="9">
        <v>46</v>
      </c>
      <c r="K19" s="9">
        <v>8</v>
      </c>
      <c r="L19" s="10">
        <f t="shared" si="0"/>
        <v>1615</v>
      </c>
    </row>
    <row r="20" spans="1:12" ht="12.75">
      <c r="A20" s="20" t="s">
        <v>26</v>
      </c>
      <c r="B20" s="9">
        <v>995</v>
      </c>
      <c r="C20" s="9">
        <v>3</v>
      </c>
      <c r="D20" s="9">
        <v>0</v>
      </c>
      <c r="E20" s="9">
        <v>94</v>
      </c>
      <c r="F20" s="9">
        <v>76</v>
      </c>
      <c r="G20" s="9">
        <v>25</v>
      </c>
      <c r="H20" s="9">
        <v>26</v>
      </c>
      <c r="I20" s="9">
        <v>251</v>
      </c>
      <c r="J20" s="9">
        <v>50</v>
      </c>
      <c r="K20" s="9">
        <v>6</v>
      </c>
      <c r="L20" s="10">
        <f t="shared" si="0"/>
        <v>1526</v>
      </c>
    </row>
    <row r="21" spans="1:12" ht="12.75">
      <c r="A21" s="20" t="s">
        <v>27</v>
      </c>
      <c r="B21" s="9">
        <v>1185</v>
      </c>
      <c r="C21" s="9">
        <v>7</v>
      </c>
      <c r="D21" s="9">
        <v>0</v>
      </c>
      <c r="E21" s="9">
        <v>82</v>
      </c>
      <c r="F21" s="9">
        <v>66</v>
      </c>
      <c r="G21" s="9">
        <v>32</v>
      </c>
      <c r="H21" s="9">
        <v>21</v>
      </c>
      <c r="I21" s="9">
        <v>235</v>
      </c>
      <c r="J21" s="9">
        <v>42</v>
      </c>
      <c r="K21" s="9">
        <v>8</v>
      </c>
      <c r="L21" s="10">
        <f t="shared" si="0"/>
        <v>1678</v>
      </c>
    </row>
    <row r="22" spans="1:12" ht="12.75">
      <c r="A22" s="20" t="s">
        <v>28</v>
      </c>
      <c r="B22" s="9">
        <v>1039</v>
      </c>
      <c r="C22" s="9">
        <v>6</v>
      </c>
      <c r="D22" s="9">
        <v>1</v>
      </c>
      <c r="E22" s="9">
        <v>31</v>
      </c>
      <c r="F22" s="9">
        <v>15</v>
      </c>
      <c r="G22" s="9">
        <v>8</v>
      </c>
      <c r="H22" s="9">
        <v>13</v>
      </c>
      <c r="I22" s="9">
        <v>52</v>
      </c>
      <c r="J22" s="9">
        <v>23</v>
      </c>
      <c r="K22" s="9">
        <v>8</v>
      </c>
      <c r="L22" s="10">
        <f t="shared" si="0"/>
        <v>1196</v>
      </c>
    </row>
    <row r="23" spans="1:12" ht="12.75">
      <c r="A23" s="20" t="s">
        <v>29</v>
      </c>
      <c r="B23" s="9">
        <v>1174</v>
      </c>
      <c r="C23" s="9">
        <v>13</v>
      </c>
      <c r="D23" s="9">
        <v>0</v>
      </c>
      <c r="E23" s="9">
        <v>80</v>
      </c>
      <c r="F23" s="9">
        <v>65</v>
      </c>
      <c r="G23" s="9">
        <v>50</v>
      </c>
      <c r="H23" s="9">
        <v>19</v>
      </c>
      <c r="I23" s="9">
        <v>207</v>
      </c>
      <c r="J23" s="9">
        <v>37</v>
      </c>
      <c r="K23" s="9">
        <v>10</v>
      </c>
      <c r="L23" s="10">
        <f t="shared" si="0"/>
        <v>1655</v>
      </c>
    </row>
    <row r="24" spans="1:12" ht="12.75">
      <c r="A24" s="20" t="s">
        <v>30</v>
      </c>
      <c r="B24" s="9">
        <v>1113</v>
      </c>
      <c r="C24" s="9">
        <v>10</v>
      </c>
      <c r="D24" s="9">
        <v>1</v>
      </c>
      <c r="E24" s="9">
        <v>37</v>
      </c>
      <c r="F24" s="9">
        <v>37</v>
      </c>
      <c r="G24" s="9">
        <v>13</v>
      </c>
      <c r="H24" s="9">
        <v>18</v>
      </c>
      <c r="I24" s="9">
        <v>106</v>
      </c>
      <c r="J24" s="9">
        <v>20</v>
      </c>
      <c r="K24" s="9">
        <v>16</v>
      </c>
      <c r="L24" s="10">
        <f t="shared" si="0"/>
        <v>1371</v>
      </c>
    </row>
    <row r="25" spans="1:12" ht="12.75">
      <c r="A25" s="20" t="s">
        <v>31</v>
      </c>
      <c r="B25" s="9">
        <v>1765</v>
      </c>
      <c r="C25" s="9">
        <v>15</v>
      </c>
      <c r="D25" s="9">
        <v>0</v>
      </c>
      <c r="E25" s="9">
        <v>18</v>
      </c>
      <c r="F25" s="9">
        <v>0</v>
      </c>
      <c r="G25" s="9">
        <v>0</v>
      </c>
      <c r="H25" s="9">
        <v>15</v>
      </c>
      <c r="I25" s="9">
        <v>28</v>
      </c>
      <c r="J25" s="9">
        <v>17</v>
      </c>
      <c r="K25" s="9">
        <v>45</v>
      </c>
      <c r="L25" s="10">
        <f t="shared" si="0"/>
        <v>1903</v>
      </c>
    </row>
    <row r="26" spans="1:12" ht="12.75">
      <c r="A26" s="20" t="s">
        <v>32</v>
      </c>
      <c r="B26" s="9">
        <v>1209</v>
      </c>
      <c r="C26" s="9">
        <v>17</v>
      </c>
      <c r="D26" s="9">
        <v>1</v>
      </c>
      <c r="E26" s="9">
        <v>78</v>
      </c>
      <c r="F26" s="9">
        <v>80</v>
      </c>
      <c r="G26" s="9">
        <v>20</v>
      </c>
      <c r="H26" s="9">
        <v>18</v>
      </c>
      <c r="I26" s="9">
        <v>272</v>
      </c>
      <c r="J26" s="9">
        <v>39</v>
      </c>
      <c r="K26" s="9">
        <v>4</v>
      </c>
      <c r="L26" s="10">
        <f t="shared" si="0"/>
        <v>1738</v>
      </c>
    </row>
    <row r="27" spans="1:12" ht="12.75">
      <c r="A27" s="20" t="s">
        <v>33</v>
      </c>
      <c r="B27" s="9">
        <v>935</v>
      </c>
      <c r="C27" s="9">
        <v>11</v>
      </c>
      <c r="D27" s="9">
        <v>1</v>
      </c>
      <c r="E27" s="9">
        <v>74</v>
      </c>
      <c r="F27" s="9">
        <v>101</v>
      </c>
      <c r="G27" s="9">
        <v>15</v>
      </c>
      <c r="H27" s="9">
        <v>17</v>
      </c>
      <c r="I27" s="9">
        <v>317</v>
      </c>
      <c r="J27" s="9">
        <v>82</v>
      </c>
      <c r="K27" s="9">
        <v>6</v>
      </c>
      <c r="L27" s="10">
        <f t="shared" si="0"/>
        <v>1559</v>
      </c>
    </row>
    <row r="28" spans="1:12" ht="12.75">
      <c r="A28" s="20">
        <v>14</v>
      </c>
      <c r="B28" s="9">
        <v>963</v>
      </c>
      <c r="C28" s="9">
        <v>6</v>
      </c>
      <c r="D28" s="9">
        <v>0</v>
      </c>
      <c r="E28" s="9">
        <v>65</v>
      </c>
      <c r="F28" s="9">
        <v>72</v>
      </c>
      <c r="G28" s="9">
        <v>25</v>
      </c>
      <c r="H28" s="9">
        <v>19</v>
      </c>
      <c r="I28" s="9">
        <v>316</v>
      </c>
      <c r="J28" s="9">
        <v>55</v>
      </c>
      <c r="K28" s="9">
        <v>5</v>
      </c>
      <c r="L28" s="10">
        <f t="shared" si="0"/>
        <v>1526</v>
      </c>
    </row>
    <row r="29" spans="1:12" ht="12.75">
      <c r="A29" s="20" t="s">
        <v>35</v>
      </c>
      <c r="B29" s="9">
        <v>1074</v>
      </c>
      <c r="C29" s="9">
        <v>11</v>
      </c>
      <c r="D29" s="9">
        <v>1</v>
      </c>
      <c r="E29" s="9">
        <v>76</v>
      </c>
      <c r="F29" s="9">
        <v>83</v>
      </c>
      <c r="G29" s="9">
        <v>34</v>
      </c>
      <c r="H29" s="9">
        <v>23</v>
      </c>
      <c r="I29" s="9">
        <v>317</v>
      </c>
      <c r="J29" s="9">
        <v>65</v>
      </c>
      <c r="K29" s="9">
        <v>6</v>
      </c>
      <c r="L29" s="10">
        <f t="shared" si="0"/>
        <v>1690</v>
      </c>
    </row>
    <row r="30" spans="1:12" ht="12.75">
      <c r="A30" s="20" t="s">
        <v>36</v>
      </c>
      <c r="B30" s="9">
        <v>1361</v>
      </c>
      <c r="C30" s="9">
        <v>9</v>
      </c>
      <c r="D30" s="9">
        <v>0</v>
      </c>
      <c r="E30" s="9">
        <v>91</v>
      </c>
      <c r="F30" s="9">
        <v>74</v>
      </c>
      <c r="G30" s="9">
        <v>27</v>
      </c>
      <c r="H30" s="9">
        <v>23</v>
      </c>
      <c r="I30" s="9">
        <v>290</v>
      </c>
      <c r="J30" s="9">
        <v>36</v>
      </c>
      <c r="K30" s="9">
        <v>9</v>
      </c>
      <c r="L30" s="10">
        <f t="shared" si="0"/>
        <v>1920</v>
      </c>
    </row>
    <row r="31" spans="1:12" ht="12.75">
      <c r="A31" s="20" t="s">
        <v>37</v>
      </c>
      <c r="B31" s="9">
        <v>1221</v>
      </c>
      <c r="C31" s="9">
        <v>5</v>
      </c>
      <c r="D31" s="9">
        <v>1</v>
      </c>
      <c r="E31" s="9">
        <v>45</v>
      </c>
      <c r="F31" s="9">
        <v>42</v>
      </c>
      <c r="G31" s="9">
        <v>3</v>
      </c>
      <c r="H31" s="9">
        <v>15</v>
      </c>
      <c r="I31" s="9">
        <v>112</v>
      </c>
      <c r="J31" s="9">
        <v>23</v>
      </c>
      <c r="K31" s="9">
        <v>12</v>
      </c>
      <c r="L31" s="10">
        <f t="shared" si="0"/>
        <v>1479</v>
      </c>
    </row>
    <row r="32" spans="1:12" ht="12.75">
      <c r="A32" s="20" t="s">
        <v>38</v>
      </c>
      <c r="B32" s="9">
        <v>1453</v>
      </c>
      <c r="C32" s="9">
        <v>10</v>
      </c>
      <c r="D32" s="9">
        <v>1</v>
      </c>
      <c r="E32" s="9">
        <v>11</v>
      </c>
      <c r="F32" s="9">
        <v>1</v>
      </c>
      <c r="G32" s="9">
        <v>0</v>
      </c>
      <c r="H32" s="9">
        <v>25</v>
      </c>
      <c r="I32" s="9">
        <v>56</v>
      </c>
      <c r="J32" s="9">
        <v>19</v>
      </c>
      <c r="K32" s="9">
        <v>13</v>
      </c>
      <c r="L32" s="10">
        <f t="shared" si="0"/>
        <v>1589</v>
      </c>
    </row>
    <row r="33" spans="1:12" ht="12.75">
      <c r="A33" s="20" t="s">
        <v>39</v>
      </c>
      <c r="B33" s="9">
        <v>1185</v>
      </c>
      <c r="C33" s="9">
        <v>9</v>
      </c>
      <c r="D33" s="9">
        <v>2</v>
      </c>
      <c r="E33" s="9">
        <v>66</v>
      </c>
      <c r="F33" s="9">
        <v>80</v>
      </c>
      <c r="G33" s="9">
        <v>40</v>
      </c>
      <c r="H33" s="9">
        <v>21</v>
      </c>
      <c r="I33" s="9">
        <v>270</v>
      </c>
      <c r="J33" s="9">
        <v>28</v>
      </c>
      <c r="K33" s="9">
        <v>9</v>
      </c>
      <c r="L33" s="10">
        <f t="shared" si="0"/>
        <v>1710</v>
      </c>
    </row>
    <row r="34" spans="1:12" ht="12.75">
      <c r="A34" s="20" t="s">
        <v>40</v>
      </c>
      <c r="B34" s="9">
        <v>1116</v>
      </c>
      <c r="C34" s="9">
        <v>9</v>
      </c>
      <c r="D34" s="9">
        <v>1</v>
      </c>
      <c r="E34" s="9">
        <v>82</v>
      </c>
      <c r="F34" s="9">
        <v>79</v>
      </c>
      <c r="G34" s="9">
        <v>32</v>
      </c>
      <c r="H34" s="9">
        <v>18</v>
      </c>
      <c r="I34" s="9">
        <v>288</v>
      </c>
      <c r="J34" s="9">
        <v>38</v>
      </c>
      <c r="K34" s="9">
        <v>6</v>
      </c>
      <c r="L34" s="10">
        <f t="shared" si="0"/>
        <v>1669</v>
      </c>
    </row>
    <row r="35" spans="1:12" ht="12.75">
      <c r="A35" s="20" t="s">
        <v>41</v>
      </c>
      <c r="B35" s="9">
        <v>1025</v>
      </c>
      <c r="C35" s="9">
        <v>12</v>
      </c>
      <c r="D35" s="9">
        <v>1</v>
      </c>
      <c r="E35" s="9">
        <v>92</v>
      </c>
      <c r="F35" s="9">
        <v>51</v>
      </c>
      <c r="G35" s="9">
        <v>30</v>
      </c>
      <c r="H35" s="9">
        <v>16</v>
      </c>
      <c r="I35" s="9">
        <v>294</v>
      </c>
      <c r="J35" s="9">
        <v>76</v>
      </c>
      <c r="K35" s="9">
        <v>4</v>
      </c>
      <c r="L35" s="10">
        <f t="shared" si="0"/>
        <v>1601</v>
      </c>
    </row>
    <row r="36" spans="1:12" ht="12.75">
      <c r="A36" s="20" t="s">
        <v>42</v>
      </c>
      <c r="B36" s="9">
        <v>1121</v>
      </c>
      <c r="C36" s="9">
        <v>7</v>
      </c>
      <c r="D36" s="9">
        <v>1</v>
      </c>
      <c r="E36" s="9">
        <v>96</v>
      </c>
      <c r="F36" s="9">
        <v>97</v>
      </c>
      <c r="G36" s="9">
        <v>13</v>
      </c>
      <c r="H36" s="9">
        <v>16</v>
      </c>
      <c r="I36" s="9">
        <v>307</v>
      </c>
      <c r="J36" s="9">
        <v>50</v>
      </c>
      <c r="K36" s="9">
        <v>2</v>
      </c>
      <c r="L36" s="10">
        <f t="shared" si="0"/>
        <v>1710</v>
      </c>
    </row>
    <row r="37" spans="1:12" ht="12.75">
      <c r="A37" s="20" t="s">
        <v>43</v>
      </c>
      <c r="B37" s="9">
        <v>1395</v>
      </c>
      <c r="C37" s="9">
        <v>9</v>
      </c>
      <c r="D37" s="9">
        <v>2</v>
      </c>
      <c r="E37" s="9">
        <v>82</v>
      </c>
      <c r="F37" s="9">
        <v>72</v>
      </c>
      <c r="G37" s="9">
        <v>35</v>
      </c>
      <c r="H37" s="9">
        <v>17</v>
      </c>
      <c r="I37" s="9">
        <v>234</v>
      </c>
      <c r="J37" s="9">
        <v>71</v>
      </c>
      <c r="K37" s="9">
        <v>11</v>
      </c>
      <c r="L37" s="10">
        <f t="shared" si="0"/>
        <v>1928</v>
      </c>
    </row>
    <row r="38" spans="1:12" ht="12.75">
      <c r="A38" s="20" t="s">
        <v>44</v>
      </c>
      <c r="B38" s="9">
        <v>911</v>
      </c>
      <c r="C38" s="9">
        <v>9</v>
      </c>
      <c r="D38" s="9">
        <v>0</v>
      </c>
      <c r="E38" s="9">
        <v>22</v>
      </c>
      <c r="F38" s="9">
        <v>5</v>
      </c>
      <c r="G38" s="9">
        <v>14</v>
      </c>
      <c r="H38" s="9">
        <v>15</v>
      </c>
      <c r="I38" s="9">
        <v>37</v>
      </c>
      <c r="J38" s="9">
        <v>11</v>
      </c>
      <c r="K38" s="9">
        <v>4</v>
      </c>
      <c r="L38" s="10">
        <f t="shared" si="0"/>
        <v>1028</v>
      </c>
    </row>
    <row r="39" spans="1:12" ht="12.75">
      <c r="A39" s="20" t="s">
        <v>45</v>
      </c>
      <c r="B39" s="9">
        <v>1379</v>
      </c>
      <c r="C39" s="9">
        <v>9</v>
      </c>
      <c r="D39" s="9">
        <v>1</v>
      </c>
      <c r="E39" s="9">
        <v>3</v>
      </c>
      <c r="F39" s="9">
        <v>1</v>
      </c>
      <c r="G39" s="9">
        <v>6</v>
      </c>
      <c r="H39" s="9">
        <v>12</v>
      </c>
      <c r="I39" s="9">
        <v>9</v>
      </c>
      <c r="J39" s="9">
        <v>5</v>
      </c>
      <c r="K39" s="9">
        <v>10</v>
      </c>
      <c r="L39" s="10">
        <f t="shared" si="0"/>
        <v>1435</v>
      </c>
    </row>
    <row r="40" spans="1:12" ht="12.75">
      <c r="A40" s="20" t="s">
        <v>46</v>
      </c>
      <c r="B40" s="9">
        <v>1279</v>
      </c>
      <c r="C40" s="9">
        <v>6</v>
      </c>
      <c r="D40" s="9">
        <v>2</v>
      </c>
      <c r="E40" s="9">
        <v>48</v>
      </c>
      <c r="F40" s="9">
        <v>75</v>
      </c>
      <c r="G40" s="9">
        <v>25</v>
      </c>
      <c r="H40" s="9">
        <v>15</v>
      </c>
      <c r="I40" s="9">
        <v>321</v>
      </c>
      <c r="J40" s="9">
        <v>33</v>
      </c>
      <c r="K40" s="9">
        <v>5</v>
      </c>
      <c r="L40" s="10">
        <f t="shared" si="0"/>
        <v>1809</v>
      </c>
    </row>
    <row r="41" spans="1:12" ht="12.75">
      <c r="A41" s="20" t="s">
        <v>47</v>
      </c>
      <c r="B41" s="9">
        <v>1010</v>
      </c>
      <c r="C41" s="9">
        <v>6</v>
      </c>
      <c r="D41" s="9">
        <v>2</v>
      </c>
      <c r="E41" s="9">
        <v>82</v>
      </c>
      <c r="F41" s="9">
        <v>96</v>
      </c>
      <c r="G41" s="9">
        <v>26</v>
      </c>
      <c r="H41" s="9">
        <v>14</v>
      </c>
      <c r="I41" s="9">
        <v>390</v>
      </c>
      <c r="J41" s="9">
        <v>38</v>
      </c>
      <c r="K41" s="9">
        <v>6</v>
      </c>
      <c r="L41" s="10">
        <f t="shared" si="0"/>
        <v>1670</v>
      </c>
    </row>
    <row r="42" spans="1:12" ht="12.75">
      <c r="A42" s="20" t="s">
        <v>48</v>
      </c>
      <c r="B42" s="9">
        <v>1057</v>
      </c>
      <c r="C42" s="9">
        <v>2</v>
      </c>
      <c r="D42" s="9">
        <v>2</v>
      </c>
      <c r="E42" s="9">
        <v>64</v>
      </c>
      <c r="F42" s="9">
        <v>85</v>
      </c>
      <c r="G42" s="9">
        <v>35</v>
      </c>
      <c r="H42" s="9">
        <v>16</v>
      </c>
      <c r="I42" s="9">
        <v>349</v>
      </c>
      <c r="J42" s="9">
        <v>67</v>
      </c>
      <c r="K42" s="9">
        <v>10</v>
      </c>
      <c r="L42" s="10">
        <f t="shared" si="0"/>
        <v>1687</v>
      </c>
    </row>
    <row r="43" spans="1:12" ht="12.75">
      <c r="A43" s="20" t="s">
        <v>49</v>
      </c>
      <c r="B43" s="9">
        <v>1183</v>
      </c>
      <c r="C43" s="9">
        <v>13</v>
      </c>
      <c r="D43" s="9">
        <v>1</v>
      </c>
      <c r="E43" s="9">
        <v>96</v>
      </c>
      <c r="F43" s="9">
        <v>91</v>
      </c>
      <c r="G43" s="9">
        <v>24</v>
      </c>
      <c r="H43" s="9">
        <v>21</v>
      </c>
      <c r="I43" s="9">
        <v>352</v>
      </c>
      <c r="J43" s="9">
        <v>52</v>
      </c>
      <c r="K43" s="9">
        <v>4</v>
      </c>
      <c r="L43" s="10">
        <f t="shared" si="0"/>
        <v>1837</v>
      </c>
    </row>
    <row r="44" spans="1:12" ht="12.75">
      <c r="A44" s="20" t="s">
        <v>50</v>
      </c>
      <c r="B44" s="9">
        <v>855</v>
      </c>
      <c r="C44" s="9">
        <v>5</v>
      </c>
      <c r="D44" s="9">
        <v>1</v>
      </c>
      <c r="E44" s="9">
        <v>38</v>
      </c>
      <c r="F44" s="9">
        <v>55</v>
      </c>
      <c r="G44" s="9">
        <v>10</v>
      </c>
      <c r="H44" s="9">
        <v>14</v>
      </c>
      <c r="I44" s="9">
        <v>240</v>
      </c>
      <c r="J44" s="9">
        <v>37</v>
      </c>
      <c r="K44" s="9">
        <v>8</v>
      </c>
      <c r="L44" s="10">
        <f t="shared" si="0"/>
        <v>1263</v>
      </c>
    </row>
    <row r="45" spans="1:12" ht="13.5" thickBot="1">
      <c r="A45" s="20" t="s">
        <v>51</v>
      </c>
      <c r="B45" s="9">
        <v>846</v>
      </c>
      <c r="C45" s="9">
        <v>7</v>
      </c>
      <c r="D45" s="9">
        <v>1</v>
      </c>
      <c r="E45" s="9">
        <v>14</v>
      </c>
      <c r="F45" s="9">
        <v>10</v>
      </c>
      <c r="G45" s="9">
        <v>6</v>
      </c>
      <c r="H45" s="9">
        <v>13</v>
      </c>
      <c r="I45" s="9">
        <v>39</v>
      </c>
      <c r="J45" s="9">
        <v>4</v>
      </c>
      <c r="K45" s="9">
        <v>10</v>
      </c>
      <c r="L45" s="10">
        <f t="shared" si="0"/>
        <v>950</v>
      </c>
    </row>
    <row r="46" spans="1:12" ht="12.75">
      <c r="A46" s="21" t="s">
        <v>17</v>
      </c>
      <c r="B46" s="11">
        <f aca="true" t="shared" si="1" ref="B46:L46">SUM(B15:B45)</f>
        <v>35963</v>
      </c>
      <c r="C46" s="11">
        <f t="shared" si="1"/>
        <v>291</v>
      </c>
      <c r="D46" s="11">
        <f t="shared" si="1"/>
        <v>27</v>
      </c>
      <c r="E46" s="11">
        <f t="shared" si="1"/>
        <v>1852</v>
      </c>
      <c r="F46" s="11">
        <f t="shared" si="1"/>
        <v>1749</v>
      </c>
      <c r="G46" s="11">
        <f t="shared" si="1"/>
        <v>629</v>
      </c>
      <c r="H46" s="11">
        <f t="shared" si="1"/>
        <v>574</v>
      </c>
      <c r="I46" s="11">
        <f t="shared" si="1"/>
        <v>6688</v>
      </c>
      <c r="J46" s="11">
        <f t="shared" si="1"/>
        <v>1191</v>
      </c>
      <c r="K46" s="11">
        <f t="shared" si="1"/>
        <v>280</v>
      </c>
      <c r="L46" s="12">
        <f t="shared" si="1"/>
        <v>49244</v>
      </c>
    </row>
    <row r="47" spans="1:12" ht="13.5" thickBot="1">
      <c r="A47" s="22" t="s">
        <v>52</v>
      </c>
      <c r="B47" s="13">
        <f aca="true" t="shared" si="2" ref="B47:L47">(B46/$M13)</f>
        <v>1198.7666666666667</v>
      </c>
      <c r="C47" s="13">
        <f t="shared" si="2"/>
        <v>9.7</v>
      </c>
      <c r="D47" s="13">
        <f t="shared" si="2"/>
        <v>0.9</v>
      </c>
      <c r="E47" s="13">
        <f t="shared" si="2"/>
        <v>61.733333333333334</v>
      </c>
      <c r="F47" s="13">
        <f t="shared" si="2"/>
        <v>58.3</v>
      </c>
      <c r="G47" s="13">
        <f t="shared" si="2"/>
        <v>20.966666666666665</v>
      </c>
      <c r="H47" s="13">
        <f t="shared" si="2"/>
        <v>19.133333333333333</v>
      </c>
      <c r="I47" s="13">
        <f t="shared" si="2"/>
        <v>222.93333333333334</v>
      </c>
      <c r="J47" s="13">
        <f t="shared" si="2"/>
        <v>39.7</v>
      </c>
      <c r="K47" s="13">
        <f t="shared" si="2"/>
        <v>9.333333333333334</v>
      </c>
      <c r="L47" s="14">
        <f t="shared" si="2"/>
        <v>1641.4666666666667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2023-01-05T15:15:19Z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