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480" tabRatio="875" activeTab="0"/>
  </bookViews>
  <sheets>
    <sheet name="Cristo-Redentor-Diciembre-20" sheetId="1" r:id="rId1"/>
    <sheet name="Chaimavida Dicie 20-ambos-senti" sheetId="2" r:id="rId2"/>
    <sheet name="Chaimavida-Dicie-20-sent-Bulnes" sheetId="3" r:id="rId3"/>
    <sheet name="Chaimavida-Dicie-20-sent-Concep" sheetId="4" r:id="rId4"/>
    <sheet name="Las-Raices-Diciem-20-ambos-sent" sheetId="5" r:id="rId5"/>
    <sheet name="Las-Raices-Dic-20-sent-Curacaut" sheetId="6" r:id="rId6"/>
    <sheet name="Las-Raices-Dici-20-sent-Lonquim" sheetId="7" r:id="rId7"/>
    <sheet name="San-Roque-Dicie-20-ambos-sentid" sheetId="8" r:id="rId8"/>
    <sheet name="San-Roque-Dic-20-sent-SantJuana" sheetId="9" r:id="rId9"/>
    <sheet name="San-Roque-Dic-20-sent-Nacimient" sheetId="10" r:id="rId10"/>
  </sheets>
  <definedNames/>
  <calcPr fullCalcOnLoad="1"/>
</workbook>
</file>

<file path=xl/sharedStrings.xml><?xml version="1.0" encoding="utf-8"?>
<sst xmlns="http://schemas.openxmlformats.org/spreadsheetml/2006/main" count="613" uniqueCount="75">
  <si>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</si>
  <si>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</si>
  <si>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</si>
  <si>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</si>
  <si>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</si>
  <si>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</si>
  <si>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CAMION</t>
  </si>
  <si>
    <t>CAMION Y BUS</t>
  </si>
  <si>
    <t>BUS</t>
  </si>
  <si>
    <t>CAMION DE</t>
  </si>
  <si>
    <t>1  Ó MAS EJES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</si>
  <si>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</si>
  <si>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</si>
  <si>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</si>
  <si>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</si>
  <si>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</si>
  <si>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</si>
  <si>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</si>
  <si>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</si>
  <si>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</si>
  <si>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</si>
  <si>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</si>
  <si>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</si>
  <si>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</si>
  <si>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</si>
  <si>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</si>
  <si>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</si>
  <si>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</si>
  <si>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</si>
  <si>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</si>
  <si>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</si>
  <si>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</si>
  <si>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</si>
  <si>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</si>
  <si>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</si>
  <si>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</si>
  <si>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</si>
  <si>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</si>
  <si>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</si>
  <si>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</si>
  <si>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</si>
  <si>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</si>
  <si>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</si>
  <si>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</si>
  <si>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</si>
  <si>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</si>
  <si>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</si>
  <si>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</si>
  <si>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</si>
  <si>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</si>
  <si>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</si>
  <si>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</si>
  <si>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</si>
  <si>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</si>
  <si>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</si>
  <si>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</si>
  <si>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</si>
  <si>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</si>
  <si>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</si>
  <si>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   Esta plaza cobra el importe del peaje en sentido   Oriente.</t>
  </si>
  <si>
    <t xml:space="preserve">    SAN ROQUE</t>
  </si>
  <si>
    <t>LAS RAICES</t>
  </si>
  <si>
    <t xml:space="preserve">NOTA:       Resumen   Ambos Sentidos.   </t>
  </si>
  <si>
    <t xml:space="preserve">           NOTA:      Sentido  Bulnes.   </t>
  </si>
  <si>
    <t xml:space="preserve">            NOTA:      Sentido  Concepcion.   </t>
  </si>
  <si>
    <t xml:space="preserve">     NOTA:    - Resumen ambos sentidos de transito.</t>
  </si>
  <si>
    <t xml:space="preserve">           NOTA:    - Sentido Santa Juana.</t>
  </si>
  <si>
    <t xml:space="preserve">          NOTA:    - Sentido Nacimiento.</t>
  </si>
  <si>
    <t>BUSES DE 3</t>
  </si>
  <si>
    <t>Y MAS EJES</t>
  </si>
  <si>
    <t>NOTA:</t>
  </si>
  <si>
    <t xml:space="preserve"> -  Resumen ambos sentidos de transito.</t>
  </si>
  <si>
    <t xml:space="preserve"> -  Sentido    Curacautin.</t>
  </si>
  <si>
    <t xml:space="preserve"> -  Sentido    Lonquimay</t>
  </si>
  <si>
    <t>DICIEMBRE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</si>
</sst>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9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14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7" fontId="0" fillId="0" borderId="0" xfId="0" applyNumberFormat="1" applyFont="1" applyAlignment="1" applyProtection="1">
      <alignment/>
      <protection/>
    </xf>
    <xf numFmtId="0" fontId="1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0</xdr:row>
      <xdr:rowOff>123825</xdr:rowOff>
    </xdr:from>
    <xdr:to>
      <xdr:col>1</xdr:col>
      <xdr:colOff>257175</xdr:colOff>
      <xdr:row>7</xdr:row>
      <xdr:rowOff>9525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23825"/>
          <a:ext cx="7524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85725</xdr:rowOff>
    </xdr:from>
    <xdr:to>
      <xdr:col>1</xdr:col>
      <xdr:colOff>533400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85725</xdr:rowOff>
    </xdr:from>
    <xdr:to>
      <xdr:col>1</xdr:col>
      <xdr:colOff>209550</xdr:colOff>
      <xdr:row>6</xdr:row>
      <xdr:rowOff>66675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572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66675</xdr:rowOff>
    </xdr:from>
    <xdr:to>
      <xdr:col>1</xdr:col>
      <xdr:colOff>200025</xdr:colOff>
      <xdr:row>6</xdr:row>
      <xdr:rowOff>47625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6675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95250</xdr:rowOff>
    </xdr:from>
    <xdr:to>
      <xdr:col>1</xdr:col>
      <xdr:colOff>38100</xdr:colOff>
      <xdr:row>5</xdr:row>
      <xdr:rowOff>114300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95250"/>
          <a:ext cx="647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104775</xdr:rowOff>
    </xdr:from>
    <xdr:to>
      <xdr:col>0</xdr:col>
      <xdr:colOff>752475</xdr:colOff>
      <xdr:row>5</xdr:row>
      <xdr:rowOff>152400</xdr:rowOff>
    </xdr:to>
    <xdr:pic>
      <xdr:nvPicPr>
        <xdr:cNvPr id="1" name="Picture 7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6286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5</xdr:row>
      <xdr:rowOff>190500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952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0</xdr:row>
      <xdr:rowOff>142875</xdr:rowOff>
    </xdr:from>
    <xdr:to>
      <xdr:col>1</xdr:col>
      <xdr:colOff>295275</xdr:colOff>
      <xdr:row>6</xdr:row>
      <xdr:rowOff>123825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42875"/>
          <a:ext cx="8953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  <col min="13" max="13" width="0.2890625" style="0" customWidth="1"/>
  </cols>
  <sheetData>
    <row r="5" spans="7:10" ht="12.75">
      <c r="G5" s="1" t="s">
        <v>0</v>
      </c>
      <c r="I5" s="2" t="s">
        <v>53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1.25" customHeight="1">
      <c r="A7" s="52"/>
      <c r="B7" s="52"/>
    </row>
    <row r="8" spans="1:2" ht="9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5</v>
      </c>
      <c r="C15" s="9">
        <v>0</v>
      </c>
      <c r="D15" s="9">
        <v>0</v>
      </c>
      <c r="E15" s="9">
        <v>9</v>
      </c>
      <c r="F15" s="9">
        <v>3</v>
      </c>
      <c r="G15" s="9">
        <v>225</v>
      </c>
      <c r="H15" s="9">
        <v>0</v>
      </c>
      <c r="I15" s="9">
        <v>359</v>
      </c>
      <c r="J15" s="9">
        <v>37</v>
      </c>
      <c r="K15" s="9">
        <v>0</v>
      </c>
      <c r="L15" s="10">
        <f aca="true" t="shared" si="0" ref="L15:L45">SUM(B15:K15)</f>
        <v>638</v>
      </c>
      <c r="M15" s="23" t="s">
        <v>57</v>
      </c>
    </row>
    <row r="16" spans="1:13" ht="12.75">
      <c r="A16" s="20" t="s">
        <v>22</v>
      </c>
      <c r="B16" s="9">
        <v>8</v>
      </c>
      <c r="C16" s="9">
        <v>0</v>
      </c>
      <c r="D16" s="9">
        <v>0</v>
      </c>
      <c r="E16" s="9">
        <v>4</v>
      </c>
      <c r="F16" s="9">
        <v>5</v>
      </c>
      <c r="G16" s="9">
        <v>236</v>
      </c>
      <c r="H16" s="9">
        <v>1</v>
      </c>
      <c r="I16" s="9">
        <v>431</v>
      </c>
      <c r="J16" s="9">
        <v>34</v>
      </c>
      <c r="K16" s="9">
        <v>0</v>
      </c>
      <c r="L16" s="10">
        <f t="shared" si="0"/>
        <v>719</v>
      </c>
      <c r="M16" s="28"/>
    </row>
    <row r="17" spans="1:13" ht="12.75">
      <c r="A17" s="20" t="s">
        <v>23</v>
      </c>
      <c r="B17" s="9">
        <v>9</v>
      </c>
      <c r="C17" s="9">
        <v>0</v>
      </c>
      <c r="D17" s="9">
        <v>0</v>
      </c>
      <c r="E17" s="9">
        <v>8</v>
      </c>
      <c r="F17" s="9">
        <v>3</v>
      </c>
      <c r="G17" s="9">
        <v>218</v>
      </c>
      <c r="H17" s="9">
        <v>0</v>
      </c>
      <c r="I17" s="9">
        <v>221</v>
      </c>
      <c r="J17" s="9">
        <v>27</v>
      </c>
      <c r="K17" s="9">
        <v>0</v>
      </c>
      <c r="L17" s="10">
        <f t="shared" si="0"/>
        <v>486</v>
      </c>
      <c r="M17" s="28"/>
    </row>
    <row r="18" spans="1:13" ht="12.75">
      <c r="A18" s="20" t="s">
        <v>24</v>
      </c>
      <c r="B18" s="9">
        <v>18</v>
      </c>
      <c r="C18" s="9">
        <v>0</v>
      </c>
      <c r="D18" s="9">
        <v>0</v>
      </c>
      <c r="E18" s="9">
        <v>4</v>
      </c>
      <c r="F18" s="9">
        <v>3</v>
      </c>
      <c r="G18" s="9">
        <v>171</v>
      </c>
      <c r="H18" s="9">
        <v>0</v>
      </c>
      <c r="I18" s="9">
        <v>316</v>
      </c>
      <c r="J18" s="9">
        <v>34</v>
      </c>
      <c r="K18" s="9">
        <v>0</v>
      </c>
      <c r="L18" s="10">
        <f t="shared" si="0"/>
        <v>546</v>
      </c>
      <c r="M18" s="28"/>
    </row>
    <row r="19" spans="1:13" ht="12.75">
      <c r="A19" s="20" t="s">
        <v>25</v>
      </c>
      <c r="B19" s="9">
        <v>29</v>
      </c>
      <c r="C19" s="9">
        <v>0</v>
      </c>
      <c r="D19" s="9">
        <v>1</v>
      </c>
      <c r="E19" s="9">
        <v>9</v>
      </c>
      <c r="F19" s="9">
        <v>0</v>
      </c>
      <c r="G19" s="9">
        <v>203</v>
      </c>
      <c r="H19" s="9">
        <v>0</v>
      </c>
      <c r="I19" s="9">
        <v>332</v>
      </c>
      <c r="J19" s="9">
        <v>68</v>
      </c>
      <c r="K19" s="9">
        <v>1</v>
      </c>
      <c r="L19" s="10">
        <f t="shared" si="0"/>
        <v>643</v>
      </c>
      <c r="M19" s="28"/>
    </row>
    <row r="20" spans="1:13" ht="12.75">
      <c r="A20" s="20" t="s">
        <v>26</v>
      </c>
      <c r="B20" s="9">
        <v>11</v>
      </c>
      <c r="C20" s="9">
        <v>0</v>
      </c>
      <c r="D20" s="9">
        <v>0</v>
      </c>
      <c r="E20" s="9">
        <v>2</v>
      </c>
      <c r="F20" s="9">
        <v>4</v>
      </c>
      <c r="G20" s="9">
        <v>36</v>
      </c>
      <c r="H20" s="9">
        <v>0</v>
      </c>
      <c r="I20" s="9">
        <v>99</v>
      </c>
      <c r="J20" s="9">
        <v>24</v>
      </c>
      <c r="K20" s="9">
        <v>2</v>
      </c>
      <c r="L20" s="10">
        <f t="shared" si="0"/>
        <v>178</v>
      </c>
      <c r="M20" s="28"/>
    </row>
    <row r="21" spans="1:13" ht="12.75">
      <c r="A21" s="20" t="s">
        <v>27</v>
      </c>
      <c r="B21" s="9">
        <v>10</v>
      </c>
      <c r="C21" s="9">
        <v>0</v>
      </c>
      <c r="D21" s="9">
        <v>0</v>
      </c>
      <c r="E21" s="9">
        <v>9</v>
      </c>
      <c r="F21" s="9">
        <v>5</v>
      </c>
      <c r="G21" s="9">
        <v>235</v>
      </c>
      <c r="H21" s="9">
        <v>0</v>
      </c>
      <c r="I21" s="9">
        <v>178</v>
      </c>
      <c r="J21" s="9">
        <v>24</v>
      </c>
      <c r="K21" s="9">
        <v>1</v>
      </c>
      <c r="L21" s="10">
        <f t="shared" si="0"/>
        <v>462</v>
      </c>
      <c r="M21" s="28"/>
    </row>
    <row r="22" spans="1:13" ht="12.75">
      <c r="A22" s="20" t="s">
        <v>28</v>
      </c>
      <c r="B22" s="9">
        <v>25</v>
      </c>
      <c r="C22" s="9">
        <v>0</v>
      </c>
      <c r="D22" s="9">
        <v>0</v>
      </c>
      <c r="E22" s="9">
        <v>3</v>
      </c>
      <c r="F22" s="9">
        <v>1</v>
      </c>
      <c r="G22" s="9">
        <v>87</v>
      </c>
      <c r="H22" s="9">
        <v>0</v>
      </c>
      <c r="I22" s="9">
        <v>196</v>
      </c>
      <c r="J22" s="9">
        <v>15</v>
      </c>
      <c r="K22" s="9">
        <v>1</v>
      </c>
      <c r="L22" s="10">
        <f t="shared" si="0"/>
        <v>328</v>
      </c>
      <c r="M22" s="28"/>
    </row>
    <row r="23" spans="1:13" ht="12.75">
      <c r="A23" s="20" t="s">
        <v>29</v>
      </c>
      <c r="B23" s="9">
        <v>39</v>
      </c>
      <c r="C23" s="9">
        <v>0</v>
      </c>
      <c r="D23" s="9">
        <v>1</v>
      </c>
      <c r="E23" s="9">
        <v>1</v>
      </c>
      <c r="F23" s="9">
        <v>3</v>
      </c>
      <c r="G23" s="9">
        <v>77</v>
      </c>
      <c r="H23" s="9">
        <v>0</v>
      </c>
      <c r="I23" s="9">
        <v>377</v>
      </c>
      <c r="J23" s="9">
        <v>43</v>
      </c>
      <c r="K23" s="9">
        <v>2</v>
      </c>
      <c r="L23" s="10">
        <f t="shared" si="0"/>
        <v>543</v>
      </c>
      <c r="M23" s="28"/>
    </row>
    <row r="24" spans="1:13" ht="12.75">
      <c r="A24" s="20" t="s">
        <v>30</v>
      </c>
      <c r="B24" s="9">
        <v>14</v>
      </c>
      <c r="C24" s="9">
        <v>0</v>
      </c>
      <c r="D24" s="9">
        <v>0</v>
      </c>
      <c r="E24" s="9">
        <v>2</v>
      </c>
      <c r="F24" s="9">
        <v>3</v>
      </c>
      <c r="G24" s="9">
        <v>96</v>
      </c>
      <c r="H24" s="9">
        <v>0</v>
      </c>
      <c r="I24" s="9">
        <v>364</v>
      </c>
      <c r="J24" s="9">
        <v>47</v>
      </c>
      <c r="K24" s="9">
        <v>0</v>
      </c>
      <c r="L24" s="10">
        <f t="shared" si="0"/>
        <v>526</v>
      </c>
      <c r="M24" s="28"/>
    </row>
    <row r="25" spans="1:13" ht="12.75">
      <c r="A25" s="20" t="s">
        <v>31</v>
      </c>
      <c r="B25" s="9">
        <v>31</v>
      </c>
      <c r="C25" s="9">
        <v>0</v>
      </c>
      <c r="D25" s="9">
        <v>0</v>
      </c>
      <c r="E25" s="9">
        <v>10</v>
      </c>
      <c r="F25" s="9">
        <v>1</v>
      </c>
      <c r="G25" s="9">
        <v>80</v>
      </c>
      <c r="H25" s="9">
        <v>0</v>
      </c>
      <c r="I25" s="9">
        <v>445</v>
      </c>
      <c r="J25" s="9">
        <v>47</v>
      </c>
      <c r="K25" s="9">
        <v>1</v>
      </c>
      <c r="L25" s="10">
        <f t="shared" si="0"/>
        <v>615</v>
      </c>
      <c r="M25" s="28"/>
    </row>
    <row r="26" spans="1:13" ht="12.75">
      <c r="A26" s="20" t="s">
        <v>32</v>
      </c>
      <c r="B26" s="9">
        <v>23</v>
      </c>
      <c r="C26" s="9">
        <v>0</v>
      </c>
      <c r="D26" s="9">
        <v>0</v>
      </c>
      <c r="E26" s="9">
        <v>5</v>
      </c>
      <c r="F26" s="9">
        <v>1</v>
      </c>
      <c r="G26" s="9">
        <v>58</v>
      </c>
      <c r="H26" s="9">
        <v>0</v>
      </c>
      <c r="I26" s="9">
        <v>458</v>
      </c>
      <c r="J26" s="9">
        <v>119</v>
      </c>
      <c r="K26" s="9">
        <v>0</v>
      </c>
      <c r="L26" s="10">
        <f t="shared" si="0"/>
        <v>664</v>
      </c>
      <c r="M26" s="28"/>
    </row>
    <row r="27" spans="1:13" ht="12.75">
      <c r="A27" s="20" t="s">
        <v>33</v>
      </c>
      <c r="B27" s="9">
        <v>19</v>
      </c>
      <c r="C27" s="9">
        <v>0</v>
      </c>
      <c r="D27" s="9">
        <v>0</v>
      </c>
      <c r="E27" s="9">
        <v>2</v>
      </c>
      <c r="F27" s="9">
        <v>1</v>
      </c>
      <c r="G27" s="9">
        <v>58</v>
      </c>
      <c r="H27" s="9">
        <v>0</v>
      </c>
      <c r="I27" s="9">
        <v>103</v>
      </c>
      <c r="J27" s="9">
        <v>24</v>
      </c>
      <c r="K27" s="9">
        <v>0</v>
      </c>
      <c r="L27" s="10">
        <f t="shared" si="0"/>
        <v>207</v>
      </c>
      <c r="M27" s="28"/>
    </row>
    <row r="28" spans="1:12" ht="12.75">
      <c r="A28" s="20">
        <v>14</v>
      </c>
      <c r="B28" s="9">
        <v>13</v>
      </c>
      <c r="C28" s="9">
        <v>0</v>
      </c>
      <c r="D28" s="9">
        <v>0</v>
      </c>
      <c r="E28" s="9">
        <v>7</v>
      </c>
      <c r="F28" s="9">
        <v>2</v>
      </c>
      <c r="G28" s="9">
        <v>53</v>
      </c>
      <c r="H28" s="9">
        <v>0</v>
      </c>
      <c r="I28" s="9">
        <v>291</v>
      </c>
      <c r="J28" s="9">
        <v>13</v>
      </c>
      <c r="K28" s="9">
        <v>0</v>
      </c>
      <c r="L28" s="10">
        <f t="shared" si="0"/>
        <v>379</v>
      </c>
    </row>
    <row r="29" spans="1:12" ht="12.75">
      <c r="A29" s="20" t="s">
        <v>35</v>
      </c>
      <c r="B29" s="9">
        <v>20</v>
      </c>
      <c r="C29" s="9">
        <v>0</v>
      </c>
      <c r="D29" s="9">
        <v>0</v>
      </c>
      <c r="E29" s="9">
        <v>7</v>
      </c>
      <c r="F29" s="9">
        <v>1</v>
      </c>
      <c r="G29" s="9">
        <v>270</v>
      </c>
      <c r="H29" s="9">
        <v>0</v>
      </c>
      <c r="I29" s="9">
        <v>325</v>
      </c>
      <c r="J29" s="9">
        <v>55</v>
      </c>
      <c r="K29" s="9">
        <v>0</v>
      </c>
      <c r="L29" s="10">
        <f t="shared" si="0"/>
        <v>678</v>
      </c>
    </row>
    <row r="30" spans="1:12" ht="12.75">
      <c r="A30" s="20" t="s">
        <v>36</v>
      </c>
      <c r="B30" s="9">
        <v>18</v>
      </c>
      <c r="C30" s="9">
        <v>0</v>
      </c>
      <c r="D30" s="9">
        <v>0</v>
      </c>
      <c r="E30" s="9">
        <v>8</v>
      </c>
      <c r="F30" s="9">
        <v>1</v>
      </c>
      <c r="G30" s="9">
        <v>236</v>
      </c>
      <c r="H30" s="9">
        <v>0</v>
      </c>
      <c r="I30" s="9">
        <v>313</v>
      </c>
      <c r="J30" s="9">
        <v>23</v>
      </c>
      <c r="K30" s="9">
        <v>0</v>
      </c>
      <c r="L30" s="10">
        <f t="shared" si="0"/>
        <v>599</v>
      </c>
    </row>
    <row r="31" spans="1:12" ht="12.75">
      <c r="A31" s="20" t="s">
        <v>37</v>
      </c>
      <c r="B31" s="9">
        <v>46</v>
      </c>
      <c r="C31" s="9">
        <v>0</v>
      </c>
      <c r="D31" s="9">
        <v>0</v>
      </c>
      <c r="E31" s="9">
        <v>8</v>
      </c>
      <c r="F31" s="9">
        <v>5</v>
      </c>
      <c r="G31" s="9">
        <v>236</v>
      </c>
      <c r="H31" s="9">
        <v>0</v>
      </c>
      <c r="I31" s="9">
        <v>262</v>
      </c>
      <c r="J31" s="9">
        <v>33</v>
      </c>
      <c r="K31" s="9">
        <v>0</v>
      </c>
      <c r="L31" s="10">
        <f t="shared" si="0"/>
        <v>590</v>
      </c>
    </row>
    <row r="32" spans="1:12" ht="12.75">
      <c r="A32" s="20" t="s">
        <v>38</v>
      </c>
      <c r="B32" s="9">
        <v>77</v>
      </c>
      <c r="C32" s="9">
        <v>0</v>
      </c>
      <c r="D32" s="9">
        <v>0</v>
      </c>
      <c r="E32" s="9">
        <v>4</v>
      </c>
      <c r="F32" s="9">
        <v>3</v>
      </c>
      <c r="G32" s="9">
        <v>275</v>
      </c>
      <c r="H32" s="9">
        <v>0</v>
      </c>
      <c r="I32" s="9">
        <v>366</v>
      </c>
      <c r="J32" s="9">
        <v>41</v>
      </c>
      <c r="K32" s="9">
        <v>1</v>
      </c>
      <c r="L32" s="10">
        <f t="shared" si="0"/>
        <v>767</v>
      </c>
    </row>
    <row r="33" spans="1:12" ht="12.75">
      <c r="A33" s="20" t="s">
        <v>39</v>
      </c>
      <c r="B33" s="9">
        <v>53</v>
      </c>
      <c r="C33" s="9">
        <v>0</v>
      </c>
      <c r="D33" s="9">
        <v>0</v>
      </c>
      <c r="E33" s="9">
        <v>5</v>
      </c>
      <c r="F33" s="9">
        <v>2</v>
      </c>
      <c r="G33" s="9">
        <v>272</v>
      </c>
      <c r="H33" s="9">
        <v>0</v>
      </c>
      <c r="I33" s="9">
        <v>301</v>
      </c>
      <c r="J33" s="9">
        <v>42</v>
      </c>
      <c r="K33" s="9">
        <v>1</v>
      </c>
      <c r="L33" s="10">
        <f t="shared" si="0"/>
        <v>676</v>
      </c>
    </row>
    <row r="34" spans="1:12" ht="12.75">
      <c r="A34" s="20" t="s">
        <v>40</v>
      </c>
      <c r="B34" s="9">
        <v>28</v>
      </c>
      <c r="C34" s="9">
        <v>0</v>
      </c>
      <c r="D34" s="9">
        <v>0</v>
      </c>
      <c r="E34" s="9">
        <v>3</v>
      </c>
      <c r="F34" s="9">
        <v>0</v>
      </c>
      <c r="G34" s="9">
        <v>106</v>
      </c>
      <c r="H34" s="9">
        <v>0</v>
      </c>
      <c r="I34" s="9">
        <v>137</v>
      </c>
      <c r="J34" s="9">
        <v>23</v>
      </c>
      <c r="K34" s="9">
        <v>0</v>
      </c>
      <c r="L34" s="10">
        <f t="shared" si="0"/>
        <v>297</v>
      </c>
    </row>
    <row r="35" spans="1:12" ht="12.75">
      <c r="A35" s="20" t="s">
        <v>41</v>
      </c>
      <c r="B35" s="9">
        <v>44</v>
      </c>
      <c r="C35" s="9">
        <v>0</v>
      </c>
      <c r="D35" s="9">
        <v>0</v>
      </c>
      <c r="E35" s="9">
        <v>5</v>
      </c>
      <c r="F35" s="9">
        <v>2</v>
      </c>
      <c r="G35" s="9">
        <v>217</v>
      </c>
      <c r="H35" s="9">
        <v>0</v>
      </c>
      <c r="I35" s="9">
        <v>229</v>
      </c>
      <c r="J35" s="9">
        <v>6</v>
      </c>
      <c r="K35" s="9">
        <v>0</v>
      </c>
      <c r="L35" s="10">
        <f t="shared" si="0"/>
        <v>503</v>
      </c>
    </row>
    <row r="36" spans="1:12" ht="12.75">
      <c r="A36" s="20" t="s">
        <v>42</v>
      </c>
      <c r="B36" s="9">
        <v>66</v>
      </c>
      <c r="C36" s="9">
        <v>0</v>
      </c>
      <c r="D36" s="9">
        <v>0</v>
      </c>
      <c r="E36" s="9">
        <v>11</v>
      </c>
      <c r="F36" s="9">
        <v>1</v>
      </c>
      <c r="G36" s="9">
        <v>176</v>
      </c>
      <c r="H36" s="9">
        <v>0</v>
      </c>
      <c r="I36" s="9">
        <v>424</v>
      </c>
      <c r="J36" s="9">
        <v>20</v>
      </c>
      <c r="K36" s="9">
        <v>1</v>
      </c>
      <c r="L36" s="10">
        <f t="shared" si="0"/>
        <v>699</v>
      </c>
    </row>
    <row r="37" spans="1:12" ht="12.75">
      <c r="A37" s="20" t="s">
        <v>43</v>
      </c>
      <c r="B37" s="9">
        <v>80</v>
      </c>
      <c r="C37" s="9">
        <v>0</v>
      </c>
      <c r="D37" s="9">
        <v>0</v>
      </c>
      <c r="E37" s="9">
        <v>11</v>
      </c>
      <c r="F37" s="9">
        <v>0</v>
      </c>
      <c r="G37" s="9">
        <v>169</v>
      </c>
      <c r="H37" s="9">
        <v>0</v>
      </c>
      <c r="I37" s="9">
        <v>479</v>
      </c>
      <c r="J37" s="9">
        <v>9</v>
      </c>
      <c r="K37" s="9">
        <v>1</v>
      </c>
      <c r="L37" s="10">
        <f t="shared" si="0"/>
        <v>749</v>
      </c>
    </row>
    <row r="38" spans="1:12" ht="12.75">
      <c r="A38" s="20" t="s">
        <v>44</v>
      </c>
      <c r="B38" s="9">
        <v>62</v>
      </c>
      <c r="C38" s="9">
        <v>0</v>
      </c>
      <c r="D38" s="9">
        <v>0</v>
      </c>
      <c r="E38" s="9">
        <v>11</v>
      </c>
      <c r="F38" s="9">
        <v>0</v>
      </c>
      <c r="G38" s="9">
        <v>65</v>
      </c>
      <c r="H38" s="9">
        <v>0</v>
      </c>
      <c r="I38" s="9">
        <v>222</v>
      </c>
      <c r="J38" s="9">
        <v>18</v>
      </c>
      <c r="K38" s="9">
        <v>4</v>
      </c>
      <c r="L38" s="10">
        <f t="shared" si="0"/>
        <v>382</v>
      </c>
    </row>
    <row r="39" spans="1:12" ht="12.75">
      <c r="A39" s="20" t="s">
        <v>45</v>
      </c>
      <c r="B39" s="9">
        <v>13</v>
      </c>
      <c r="C39" s="9">
        <v>0</v>
      </c>
      <c r="D39" s="9">
        <v>0</v>
      </c>
      <c r="E39" s="9">
        <v>0</v>
      </c>
      <c r="F39" s="9">
        <v>0</v>
      </c>
      <c r="G39" s="9">
        <v>4</v>
      </c>
      <c r="H39" s="9">
        <v>0</v>
      </c>
      <c r="I39" s="9">
        <v>57</v>
      </c>
      <c r="J39" s="9">
        <v>6</v>
      </c>
      <c r="K39" s="9">
        <v>0</v>
      </c>
      <c r="L39" s="10">
        <f t="shared" si="0"/>
        <v>80</v>
      </c>
    </row>
    <row r="40" spans="1:12" ht="12.75">
      <c r="A40" s="20" t="s">
        <v>46</v>
      </c>
      <c r="B40" s="9">
        <v>15</v>
      </c>
      <c r="C40" s="9">
        <v>0</v>
      </c>
      <c r="D40" s="9">
        <v>0</v>
      </c>
      <c r="E40" s="9">
        <v>14</v>
      </c>
      <c r="F40" s="9">
        <v>0</v>
      </c>
      <c r="G40" s="9">
        <v>24</v>
      </c>
      <c r="H40" s="9">
        <v>0</v>
      </c>
      <c r="I40" s="9">
        <v>220</v>
      </c>
      <c r="J40" s="9">
        <v>25</v>
      </c>
      <c r="K40" s="9">
        <v>0</v>
      </c>
      <c r="L40" s="10">
        <f t="shared" si="0"/>
        <v>298</v>
      </c>
    </row>
    <row r="41" spans="1:12" ht="12.75">
      <c r="A41" s="20" t="s">
        <v>47</v>
      </c>
      <c r="B41" s="9">
        <v>9</v>
      </c>
      <c r="C41" s="9">
        <v>0</v>
      </c>
      <c r="D41" s="9">
        <v>0</v>
      </c>
      <c r="E41" s="9">
        <v>2</v>
      </c>
      <c r="F41" s="9">
        <v>1</v>
      </c>
      <c r="G41" s="9">
        <v>50</v>
      </c>
      <c r="H41" s="9">
        <v>0</v>
      </c>
      <c r="I41" s="9">
        <v>100</v>
      </c>
      <c r="J41" s="9">
        <v>2</v>
      </c>
      <c r="K41" s="9">
        <v>1</v>
      </c>
      <c r="L41" s="10">
        <f t="shared" si="0"/>
        <v>165</v>
      </c>
    </row>
    <row r="42" spans="1:12" ht="12.75">
      <c r="A42" s="20" t="s">
        <v>48</v>
      </c>
      <c r="B42" s="9">
        <v>6</v>
      </c>
      <c r="C42" s="9">
        <v>0</v>
      </c>
      <c r="D42" s="9">
        <v>0</v>
      </c>
      <c r="E42" s="9">
        <v>4</v>
      </c>
      <c r="F42" s="9">
        <v>0</v>
      </c>
      <c r="G42" s="9">
        <v>72</v>
      </c>
      <c r="H42" s="9">
        <v>0</v>
      </c>
      <c r="I42" s="9">
        <v>251</v>
      </c>
      <c r="J42" s="9">
        <v>82</v>
      </c>
      <c r="K42" s="9">
        <v>0</v>
      </c>
      <c r="L42" s="10">
        <f t="shared" si="0"/>
        <v>415</v>
      </c>
    </row>
    <row r="43" spans="1:12" ht="12.75">
      <c r="A43" s="20" t="s">
        <v>49</v>
      </c>
      <c r="B43" s="9">
        <v>12</v>
      </c>
      <c r="C43" s="9">
        <v>0</v>
      </c>
      <c r="D43" s="9">
        <v>0</v>
      </c>
      <c r="E43" s="9">
        <v>8</v>
      </c>
      <c r="F43" s="9">
        <v>4</v>
      </c>
      <c r="G43" s="9">
        <v>309</v>
      </c>
      <c r="H43" s="9">
        <v>0</v>
      </c>
      <c r="I43" s="9">
        <v>212</v>
      </c>
      <c r="J43" s="9">
        <v>48</v>
      </c>
      <c r="K43" s="9">
        <v>0</v>
      </c>
      <c r="L43" s="10">
        <f t="shared" si="0"/>
        <v>593</v>
      </c>
    </row>
    <row r="44" spans="1:12" ht="12.75">
      <c r="A44" s="20" t="s">
        <v>50</v>
      </c>
      <c r="B44" s="9">
        <v>22</v>
      </c>
      <c r="C44" s="9">
        <v>1</v>
      </c>
      <c r="D44" s="9">
        <v>0</v>
      </c>
      <c r="E44" s="9">
        <v>6</v>
      </c>
      <c r="F44" s="9">
        <v>3</v>
      </c>
      <c r="G44" s="9">
        <v>301</v>
      </c>
      <c r="H44" s="9">
        <v>0</v>
      </c>
      <c r="I44" s="9">
        <v>190</v>
      </c>
      <c r="J44" s="9">
        <v>39</v>
      </c>
      <c r="K44" s="9">
        <v>0</v>
      </c>
      <c r="L44" s="10">
        <f t="shared" si="0"/>
        <v>562</v>
      </c>
    </row>
    <row r="45" spans="1:12" ht="13.5" thickBot="1">
      <c r="A45" s="20" t="s">
        <v>51</v>
      </c>
      <c r="B45" s="9">
        <v>10</v>
      </c>
      <c r="C45" s="9">
        <v>0</v>
      </c>
      <c r="D45" s="9">
        <v>0</v>
      </c>
      <c r="E45" s="9">
        <v>7</v>
      </c>
      <c r="F45" s="9">
        <v>0</v>
      </c>
      <c r="G45" s="9">
        <v>92</v>
      </c>
      <c r="H45" s="9">
        <v>0</v>
      </c>
      <c r="I45" s="9">
        <v>241</v>
      </c>
      <c r="J45" s="9">
        <v>21</v>
      </c>
      <c r="K45" s="9">
        <v>0</v>
      </c>
      <c r="L45" s="10">
        <f t="shared" si="0"/>
        <v>371</v>
      </c>
    </row>
    <row r="46" spans="1:12" ht="12.75">
      <c r="A46" s="21" t="s">
        <v>17</v>
      </c>
      <c r="B46" s="11">
        <f aca="true" t="shared" si="1" ref="B46:L46">SUM(B15:B45)</f>
        <v>835</v>
      </c>
      <c r="C46" s="11">
        <f t="shared" si="1"/>
        <v>1</v>
      </c>
      <c r="D46" s="11">
        <f t="shared" si="1"/>
        <v>2</v>
      </c>
      <c r="E46" s="11">
        <f t="shared" si="1"/>
        <v>189</v>
      </c>
      <c r="F46" s="11">
        <f t="shared" si="1"/>
        <v>58</v>
      </c>
      <c r="G46" s="11">
        <f t="shared" si="1"/>
        <v>4707</v>
      </c>
      <c r="H46" s="11">
        <f t="shared" si="1"/>
        <v>1</v>
      </c>
      <c r="I46" s="11">
        <f t="shared" si="1"/>
        <v>8499</v>
      </c>
      <c r="J46" s="11">
        <f t="shared" si="1"/>
        <v>1049</v>
      </c>
      <c r="K46" s="11">
        <f t="shared" si="1"/>
        <v>17</v>
      </c>
      <c r="L46" s="12">
        <f t="shared" si="1"/>
        <v>15358</v>
      </c>
    </row>
    <row r="47" spans="1:12" ht="13.5" thickBot="1">
      <c r="A47" s="22" t="s">
        <v>52</v>
      </c>
      <c r="B47" s="13">
        <f aca="true" t="shared" si="2" ref="B47:L47">(B46/$M13)</f>
        <v>27.833333333333332</v>
      </c>
      <c r="C47" s="13">
        <f t="shared" si="2"/>
        <v>0.03333333333333333</v>
      </c>
      <c r="D47" s="13">
        <f t="shared" si="2"/>
        <v>0.06666666666666667</v>
      </c>
      <c r="E47" s="13">
        <f t="shared" si="2"/>
        <v>6.3</v>
      </c>
      <c r="F47" s="13">
        <f t="shared" si="2"/>
        <v>1.9333333333333333</v>
      </c>
      <c r="G47" s="13">
        <f t="shared" si="2"/>
        <v>156.9</v>
      </c>
      <c r="H47" s="13">
        <f t="shared" si="2"/>
        <v>0.03333333333333333</v>
      </c>
      <c r="I47" s="13">
        <f t="shared" si="2"/>
        <v>283.3</v>
      </c>
      <c r="J47" s="13">
        <f t="shared" si="2"/>
        <v>34.96666666666667</v>
      </c>
      <c r="K47" s="13">
        <f t="shared" si="2"/>
        <v>0.5666666666666667</v>
      </c>
      <c r="L47" s="14">
        <f t="shared" si="2"/>
        <v>511.93333333333334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59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0"/>
      <c r="B51" s="51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35433070866141736" right="0.35433070866141736" top="0.984251968503937" bottom="0.984251968503937" header="0" footer="0"/>
  <pageSetup horizontalDpi="600" verticalDpi="600" orientation="portrait" paperSize="14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28125" style="0" customWidth="1"/>
    <col min="6" max="6" width="9.8515625" style="0" customWidth="1"/>
    <col min="7" max="7" width="10.00390625" style="0" customWidth="1"/>
    <col min="8" max="8" width="8.00390625" style="0" customWidth="1"/>
    <col min="9" max="9" width="9.421875" style="0" customWidth="1"/>
    <col min="11" max="11" width="6.8515625" style="0" customWidth="1"/>
    <col min="12" max="12" width="11.00390625" style="0" customWidth="1"/>
    <col min="13" max="13" width="0.289062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1101</v>
      </c>
      <c r="C15" s="9">
        <v>6</v>
      </c>
      <c r="D15" s="9">
        <v>0</v>
      </c>
      <c r="E15" s="9">
        <v>75</v>
      </c>
      <c r="F15" s="9">
        <v>238</v>
      </c>
      <c r="G15" s="9">
        <v>13</v>
      </c>
      <c r="H15" s="9">
        <v>17</v>
      </c>
      <c r="I15" s="9">
        <v>250</v>
      </c>
      <c r="J15" s="9">
        <v>79</v>
      </c>
      <c r="K15" s="9">
        <v>6</v>
      </c>
      <c r="L15" s="10">
        <f aca="true" t="shared" si="0" ref="L15:L45">SUM(B15:K15)</f>
        <v>1785</v>
      </c>
      <c r="M15" s="23" t="s">
        <v>57</v>
      </c>
    </row>
    <row r="16" spans="1:13" ht="12.75">
      <c r="A16" s="20" t="s">
        <v>22</v>
      </c>
      <c r="B16" s="9">
        <v>1122</v>
      </c>
      <c r="C16" s="9">
        <v>4</v>
      </c>
      <c r="D16" s="9">
        <v>1</v>
      </c>
      <c r="E16" s="9">
        <v>87</v>
      </c>
      <c r="F16" s="9">
        <v>234</v>
      </c>
      <c r="G16" s="9">
        <v>48</v>
      </c>
      <c r="H16" s="9">
        <v>20</v>
      </c>
      <c r="I16" s="9">
        <v>210</v>
      </c>
      <c r="J16" s="9">
        <v>63</v>
      </c>
      <c r="K16" s="9">
        <v>16</v>
      </c>
      <c r="L16" s="10">
        <f t="shared" si="0"/>
        <v>1805</v>
      </c>
      <c r="M16" s="28"/>
    </row>
    <row r="17" spans="1:13" ht="12.75">
      <c r="A17" s="20" t="s">
        <v>23</v>
      </c>
      <c r="B17" s="9">
        <v>1062</v>
      </c>
      <c r="C17" s="9">
        <v>5</v>
      </c>
      <c r="D17" s="9">
        <v>1</v>
      </c>
      <c r="E17" s="9">
        <v>88</v>
      </c>
      <c r="F17" s="9">
        <v>192</v>
      </c>
      <c r="G17" s="9">
        <v>42</v>
      </c>
      <c r="H17" s="9">
        <v>21</v>
      </c>
      <c r="I17" s="9">
        <v>194</v>
      </c>
      <c r="J17" s="9">
        <v>56</v>
      </c>
      <c r="K17" s="9">
        <v>6</v>
      </c>
      <c r="L17" s="10">
        <f t="shared" si="0"/>
        <v>1667</v>
      </c>
      <c r="M17" s="28"/>
    </row>
    <row r="18" spans="1:13" ht="12.75">
      <c r="A18" s="20" t="s">
        <v>24</v>
      </c>
      <c r="B18" s="9">
        <v>1798</v>
      </c>
      <c r="C18" s="9">
        <v>5</v>
      </c>
      <c r="D18" s="9">
        <v>0</v>
      </c>
      <c r="E18" s="9">
        <v>94</v>
      </c>
      <c r="F18" s="9">
        <v>221</v>
      </c>
      <c r="G18" s="9">
        <v>34</v>
      </c>
      <c r="H18" s="9">
        <v>21</v>
      </c>
      <c r="I18" s="9">
        <v>182</v>
      </c>
      <c r="J18" s="9">
        <v>56</v>
      </c>
      <c r="K18" s="9">
        <v>11</v>
      </c>
      <c r="L18" s="10">
        <f t="shared" si="0"/>
        <v>2422</v>
      </c>
      <c r="M18" s="28"/>
    </row>
    <row r="19" spans="1:13" ht="12.75">
      <c r="A19" s="20" t="s">
        <v>25</v>
      </c>
      <c r="B19" s="9">
        <v>594</v>
      </c>
      <c r="C19" s="9">
        <v>3</v>
      </c>
      <c r="D19" s="9">
        <v>0</v>
      </c>
      <c r="E19" s="9">
        <v>35</v>
      </c>
      <c r="F19" s="9">
        <v>124</v>
      </c>
      <c r="G19" s="9">
        <v>27</v>
      </c>
      <c r="H19" s="9">
        <v>13</v>
      </c>
      <c r="I19" s="9">
        <v>95</v>
      </c>
      <c r="J19" s="9">
        <v>17</v>
      </c>
      <c r="K19" s="9">
        <v>4</v>
      </c>
      <c r="L19" s="10">
        <f t="shared" si="0"/>
        <v>912</v>
      </c>
      <c r="M19" s="28"/>
    </row>
    <row r="20" spans="1:13" ht="12.75">
      <c r="A20" s="20" t="s">
        <v>26</v>
      </c>
      <c r="B20" s="9">
        <v>553</v>
      </c>
      <c r="C20" s="9">
        <v>2</v>
      </c>
      <c r="D20" s="9">
        <v>0</v>
      </c>
      <c r="E20" s="9">
        <v>17</v>
      </c>
      <c r="F20" s="9">
        <v>8</v>
      </c>
      <c r="G20" s="9">
        <v>16</v>
      </c>
      <c r="H20" s="9">
        <v>6</v>
      </c>
      <c r="I20" s="9">
        <v>49</v>
      </c>
      <c r="J20" s="9">
        <v>36</v>
      </c>
      <c r="K20" s="9">
        <v>15</v>
      </c>
      <c r="L20" s="10">
        <f t="shared" si="0"/>
        <v>702</v>
      </c>
      <c r="M20" s="28"/>
    </row>
    <row r="21" spans="1:13" ht="12.75">
      <c r="A21" s="20" t="s">
        <v>27</v>
      </c>
      <c r="B21" s="9">
        <v>1380</v>
      </c>
      <c r="C21" s="9">
        <v>5</v>
      </c>
      <c r="D21" s="9">
        <v>0</v>
      </c>
      <c r="E21" s="9">
        <v>76</v>
      </c>
      <c r="F21" s="9">
        <v>135</v>
      </c>
      <c r="G21" s="9">
        <v>31</v>
      </c>
      <c r="H21" s="9">
        <v>14</v>
      </c>
      <c r="I21" s="9">
        <v>162</v>
      </c>
      <c r="J21" s="9">
        <v>44</v>
      </c>
      <c r="K21" s="9">
        <v>6</v>
      </c>
      <c r="L21" s="10">
        <f t="shared" si="0"/>
        <v>1853</v>
      </c>
      <c r="M21" s="28"/>
    </row>
    <row r="22" spans="1:13" ht="12.75">
      <c r="A22" s="20" t="s">
        <v>28</v>
      </c>
      <c r="B22" s="9">
        <v>533</v>
      </c>
      <c r="C22" s="9">
        <v>5</v>
      </c>
      <c r="D22" s="9">
        <v>0</v>
      </c>
      <c r="E22" s="9">
        <v>26</v>
      </c>
      <c r="F22" s="9">
        <v>15</v>
      </c>
      <c r="G22" s="9">
        <v>14</v>
      </c>
      <c r="H22" s="9">
        <v>7</v>
      </c>
      <c r="I22" s="9">
        <v>112</v>
      </c>
      <c r="J22" s="9">
        <v>20</v>
      </c>
      <c r="K22" s="9">
        <v>5</v>
      </c>
      <c r="L22" s="10">
        <f t="shared" si="0"/>
        <v>737</v>
      </c>
      <c r="M22" s="28"/>
    </row>
    <row r="23" spans="1:13" ht="12.75">
      <c r="A23" s="20" t="s">
        <v>29</v>
      </c>
      <c r="B23" s="9">
        <v>1447</v>
      </c>
      <c r="C23" s="9">
        <v>5</v>
      </c>
      <c r="D23" s="9">
        <v>2</v>
      </c>
      <c r="E23" s="9">
        <v>81</v>
      </c>
      <c r="F23" s="9">
        <v>186</v>
      </c>
      <c r="G23" s="9">
        <v>27</v>
      </c>
      <c r="H23" s="9">
        <v>21</v>
      </c>
      <c r="I23" s="9">
        <v>228</v>
      </c>
      <c r="J23" s="9">
        <v>86</v>
      </c>
      <c r="K23" s="9">
        <v>10</v>
      </c>
      <c r="L23" s="10">
        <f t="shared" si="0"/>
        <v>2093</v>
      </c>
      <c r="M23" s="28"/>
    </row>
    <row r="24" spans="1:13" ht="12.75">
      <c r="A24" s="20" t="s">
        <v>30</v>
      </c>
      <c r="B24" s="9">
        <v>1068</v>
      </c>
      <c r="C24" s="9">
        <v>8</v>
      </c>
      <c r="D24" s="9">
        <v>0</v>
      </c>
      <c r="E24" s="9">
        <v>87</v>
      </c>
      <c r="F24" s="9">
        <v>217</v>
      </c>
      <c r="G24" s="9">
        <v>67</v>
      </c>
      <c r="H24" s="9">
        <v>19</v>
      </c>
      <c r="I24" s="9">
        <v>265</v>
      </c>
      <c r="J24" s="9">
        <v>64</v>
      </c>
      <c r="K24" s="9">
        <v>5</v>
      </c>
      <c r="L24" s="10">
        <f t="shared" si="0"/>
        <v>1800</v>
      </c>
      <c r="M24" s="28"/>
    </row>
    <row r="25" spans="1:13" ht="12.75">
      <c r="A25" s="20" t="s">
        <v>31</v>
      </c>
      <c r="B25" s="9">
        <v>1726</v>
      </c>
      <c r="C25" s="9">
        <v>13</v>
      </c>
      <c r="D25" s="9">
        <v>0</v>
      </c>
      <c r="E25" s="9">
        <v>86</v>
      </c>
      <c r="F25" s="9">
        <v>199</v>
      </c>
      <c r="G25" s="9">
        <v>62</v>
      </c>
      <c r="H25" s="9">
        <v>21</v>
      </c>
      <c r="I25" s="9">
        <v>257</v>
      </c>
      <c r="J25" s="9">
        <v>50</v>
      </c>
      <c r="K25" s="9">
        <v>14</v>
      </c>
      <c r="L25" s="10">
        <f t="shared" si="0"/>
        <v>2428</v>
      </c>
      <c r="M25" s="28"/>
    </row>
    <row r="26" spans="1:13" ht="12.75">
      <c r="A26" s="20" t="s">
        <v>32</v>
      </c>
      <c r="B26" s="9">
        <v>578</v>
      </c>
      <c r="C26" s="9">
        <v>3</v>
      </c>
      <c r="D26" s="9">
        <v>1</v>
      </c>
      <c r="E26" s="9">
        <v>32</v>
      </c>
      <c r="F26" s="9">
        <v>101</v>
      </c>
      <c r="G26" s="9">
        <v>8</v>
      </c>
      <c r="H26" s="9">
        <v>10</v>
      </c>
      <c r="I26" s="9">
        <v>112</v>
      </c>
      <c r="J26" s="9">
        <v>15</v>
      </c>
      <c r="K26" s="9">
        <v>6</v>
      </c>
      <c r="L26" s="10">
        <f t="shared" si="0"/>
        <v>866</v>
      </c>
      <c r="M26" s="28"/>
    </row>
    <row r="27" spans="1:13" ht="12.75">
      <c r="A27" s="20" t="s">
        <v>33</v>
      </c>
      <c r="B27" s="9">
        <v>467</v>
      </c>
      <c r="C27" s="9">
        <v>1</v>
      </c>
      <c r="D27" s="9">
        <v>0</v>
      </c>
      <c r="E27" s="9">
        <v>10</v>
      </c>
      <c r="F27" s="9">
        <v>21</v>
      </c>
      <c r="G27" s="9">
        <v>17</v>
      </c>
      <c r="H27" s="9">
        <v>5</v>
      </c>
      <c r="I27" s="9">
        <v>125</v>
      </c>
      <c r="J27" s="9">
        <v>19</v>
      </c>
      <c r="K27" s="9">
        <v>9</v>
      </c>
      <c r="L27" s="10">
        <f t="shared" si="0"/>
        <v>674</v>
      </c>
      <c r="M27" s="28"/>
    </row>
    <row r="28" spans="1:12" ht="12.75">
      <c r="A28" s="20">
        <v>14</v>
      </c>
      <c r="B28" s="9">
        <v>1156</v>
      </c>
      <c r="C28" s="9">
        <v>4</v>
      </c>
      <c r="D28" s="9">
        <v>1</v>
      </c>
      <c r="E28" s="9">
        <v>64</v>
      </c>
      <c r="F28" s="9">
        <v>198</v>
      </c>
      <c r="G28" s="9">
        <v>75</v>
      </c>
      <c r="H28" s="9">
        <v>18</v>
      </c>
      <c r="I28" s="9">
        <v>266</v>
      </c>
      <c r="J28" s="9">
        <v>43</v>
      </c>
      <c r="K28" s="9">
        <v>10</v>
      </c>
      <c r="L28" s="10">
        <f t="shared" si="0"/>
        <v>1835</v>
      </c>
    </row>
    <row r="29" spans="1:12" ht="12.75">
      <c r="A29" s="20" t="s">
        <v>35</v>
      </c>
      <c r="B29" s="9">
        <v>1025</v>
      </c>
      <c r="C29" s="9">
        <v>6</v>
      </c>
      <c r="D29" s="9">
        <v>0</v>
      </c>
      <c r="E29" s="9">
        <v>97</v>
      </c>
      <c r="F29" s="9">
        <v>172</v>
      </c>
      <c r="G29" s="9">
        <v>44</v>
      </c>
      <c r="H29" s="9">
        <v>16</v>
      </c>
      <c r="I29" s="9">
        <v>339</v>
      </c>
      <c r="J29" s="9">
        <v>74</v>
      </c>
      <c r="K29" s="9">
        <v>8</v>
      </c>
      <c r="L29" s="10">
        <f t="shared" si="0"/>
        <v>1781</v>
      </c>
    </row>
    <row r="30" spans="1:12" ht="12.75">
      <c r="A30" s="20" t="s">
        <v>36</v>
      </c>
      <c r="B30" s="9">
        <v>1096</v>
      </c>
      <c r="C30" s="9">
        <v>7</v>
      </c>
      <c r="D30" s="9">
        <v>1</v>
      </c>
      <c r="E30" s="9">
        <v>91</v>
      </c>
      <c r="F30" s="9">
        <v>199</v>
      </c>
      <c r="G30" s="9">
        <v>57</v>
      </c>
      <c r="H30" s="9">
        <v>24</v>
      </c>
      <c r="I30" s="9">
        <v>278</v>
      </c>
      <c r="J30" s="9">
        <v>63</v>
      </c>
      <c r="K30" s="9">
        <v>6</v>
      </c>
      <c r="L30" s="10">
        <f t="shared" si="0"/>
        <v>1822</v>
      </c>
    </row>
    <row r="31" spans="1:12" ht="12.75">
      <c r="A31" s="20" t="s">
        <v>37</v>
      </c>
      <c r="B31" s="9">
        <v>1178</v>
      </c>
      <c r="C31" s="9">
        <v>4</v>
      </c>
      <c r="D31" s="9">
        <v>0</v>
      </c>
      <c r="E31" s="9">
        <v>84</v>
      </c>
      <c r="F31" s="9">
        <v>193</v>
      </c>
      <c r="G31" s="9">
        <v>32</v>
      </c>
      <c r="H31" s="9">
        <v>19</v>
      </c>
      <c r="I31" s="9">
        <v>278</v>
      </c>
      <c r="J31" s="9">
        <v>80</v>
      </c>
      <c r="K31" s="9">
        <v>6</v>
      </c>
      <c r="L31" s="10">
        <f t="shared" si="0"/>
        <v>1874</v>
      </c>
    </row>
    <row r="32" spans="1:12" ht="12.75">
      <c r="A32" s="20" t="s">
        <v>38</v>
      </c>
      <c r="B32" s="9">
        <v>1600</v>
      </c>
      <c r="C32" s="9">
        <v>8</v>
      </c>
      <c r="D32" s="9">
        <v>0</v>
      </c>
      <c r="E32" s="9">
        <v>79</v>
      </c>
      <c r="F32" s="9">
        <v>177</v>
      </c>
      <c r="G32" s="9">
        <v>30</v>
      </c>
      <c r="H32" s="9">
        <v>25</v>
      </c>
      <c r="I32" s="9">
        <v>217</v>
      </c>
      <c r="J32" s="9">
        <v>65</v>
      </c>
      <c r="K32" s="9">
        <v>12</v>
      </c>
      <c r="L32" s="10">
        <f t="shared" si="0"/>
        <v>2213</v>
      </c>
    </row>
    <row r="33" spans="1:12" ht="12.75">
      <c r="A33" s="20" t="s">
        <v>39</v>
      </c>
      <c r="B33" s="9">
        <v>634</v>
      </c>
      <c r="C33" s="9">
        <v>4</v>
      </c>
      <c r="D33" s="9">
        <v>1</v>
      </c>
      <c r="E33" s="9">
        <v>46</v>
      </c>
      <c r="F33" s="9">
        <v>86</v>
      </c>
      <c r="G33" s="9">
        <v>9</v>
      </c>
      <c r="H33" s="9">
        <v>17</v>
      </c>
      <c r="I33" s="9">
        <v>98</v>
      </c>
      <c r="J33" s="9">
        <v>19</v>
      </c>
      <c r="K33" s="9">
        <v>5</v>
      </c>
      <c r="L33" s="10">
        <f t="shared" si="0"/>
        <v>919</v>
      </c>
    </row>
    <row r="34" spans="1:12" ht="12.75">
      <c r="A34" s="20" t="s">
        <v>40</v>
      </c>
      <c r="B34" s="9">
        <v>516</v>
      </c>
      <c r="C34" s="9">
        <v>4</v>
      </c>
      <c r="D34" s="9">
        <v>0</v>
      </c>
      <c r="E34" s="9">
        <v>13</v>
      </c>
      <c r="F34" s="9">
        <v>8</v>
      </c>
      <c r="G34" s="9">
        <v>2</v>
      </c>
      <c r="H34" s="9">
        <v>8</v>
      </c>
      <c r="I34" s="9">
        <v>105</v>
      </c>
      <c r="J34" s="9">
        <v>25</v>
      </c>
      <c r="K34" s="9">
        <v>13</v>
      </c>
      <c r="L34" s="10">
        <f t="shared" si="0"/>
        <v>694</v>
      </c>
    </row>
    <row r="35" spans="1:12" ht="12.75">
      <c r="A35" s="20" t="s">
        <v>41</v>
      </c>
      <c r="B35" s="9">
        <v>1468</v>
      </c>
      <c r="C35" s="9">
        <v>7</v>
      </c>
      <c r="D35" s="9">
        <v>1</v>
      </c>
      <c r="E35" s="9">
        <v>82</v>
      </c>
      <c r="F35" s="9">
        <v>148</v>
      </c>
      <c r="G35" s="9">
        <v>22</v>
      </c>
      <c r="H35" s="9">
        <v>19</v>
      </c>
      <c r="I35" s="9">
        <v>293</v>
      </c>
      <c r="J35" s="9">
        <v>47</v>
      </c>
      <c r="K35" s="9">
        <v>10</v>
      </c>
      <c r="L35" s="10">
        <f t="shared" si="0"/>
        <v>2097</v>
      </c>
    </row>
    <row r="36" spans="1:12" ht="12.75">
      <c r="A36" s="20" t="s">
        <v>42</v>
      </c>
      <c r="B36" s="9">
        <v>1199</v>
      </c>
      <c r="C36" s="9">
        <v>7</v>
      </c>
      <c r="D36" s="9">
        <v>0</v>
      </c>
      <c r="E36" s="9">
        <v>86</v>
      </c>
      <c r="F36" s="9">
        <v>141</v>
      </c>
      <c r="G36" s="9">
        <v>38</v>
      </c>
      <c r="H36" s="9">
        <v>14</v>
      </c>
      <c r="I36" s="9">
        <v>266</v>
      </c>
      <c r="J36" s="9">
        <v>55</v>
      </c>
      <c r="K36" s="9">
        <v>9</v>
      </c>
      <c r="L36" s="10">
        <f t="shared" si="0"/>
        <v>1815</v>
      </c>
    </row>
    <row r="37" spans="1:12" ht="12.75">
      <c r="A37" s="20" t="s">
        <v>43</v>
      </c>
      <c r="B37" s="9">
        <v>1575</v>
      </c>
      <c r="C37" s="9">
        <v>2</v>
      </c>
      <c r="D37" s="9">
        <v>2</v>
      </c>
      <c r="E37" s="9">
        <v>76</v>
      </c>
      <c r="F37" s="9">
        <v>128</v>
      </c>
      <c r="G37" s="9">
        <v>36</v>
      </c>
      <c r="H37" s="9">
        <v>20</v>
      </c>
      <c r="I37" s="9">
        <v>215</v>
      </c>
      <c r="J37" s="9">
        <v>50</v>
      </c>
      <c r="K37" s="9">
        <v>13</v>
      </c>
      <c r="L37" s="10">
        <f t="shared" si="0"/>
        <v>2117</v>
      </c>
    </row>
    <row r="38" spans="1:12" ht="12.75">
      <c r="A38" s="20" t="s">
        <v>44</v>
      </c>
      <c r="B38" s="9">
        <v>1322</v>
      </c>
      <c r="C38" s="9">
        <v>5</v>
      </c>
      <c r="D38" s="9">
        <v>0</v>
      </c>
      <c r="E38" s="9">
        <v>56</v>
      </c>
      <c r="F38" s="9">
        <v>90</v>
      </c>
      <c r="G38" s="9">
        <v>22</v>
      </c>
      <c r="H38" s="9">
        <v>29</v>
      </c>
      <c r="I38" s="9">
        <v>111</v>
      </c>
      <c r="J38" s="9">
        <v>17</v>
      </c>
      <c r="K38" s="9">
        <v>10</v>
      </c>
      <c r="L38" s="10">
        <f t="shared" si="0"/>
        <v>1662</v>
      </c>
    </row>
    <row r="39" spans="1:12" ht="12.75">
      <c r="A39" s="20" t="s">
        <v>45</v>
      </c>
      <c r="B39" s="9">
        <v>726</v>
      </c>
      <c r="C39" s="9">
        <v>1</v>
      </c>
      <c r="D39" s="9">
        <v>0</v>
      </c>
      <c r="E39" s="9">
        <v>1</v>
      </c>
      <c r="F39" s="9">
        <v>2</v>
      </c>
      <c r="G39" s="9">
        <v>1</v>
      </c>
      <c r="H39" s="9">
        <v>2</v>
      </c>
      <c r="I39" s="9">
        <v>23</v>
      </c>
      <c r="J39" s="9">
        <v>3</v>
      </c>
      <c r="K39" s="9">
        <v>10</v>
      </c>
      <c r="L39" s="10">
        <f t="shared" si="0"/>
        <v>769</v>
      </c>
    </row>
    <row r="40" spans="1:12" ht="12.75">
      <c r="A40" s="20" t="s">
        <v>46</v>
      </c>
      <c r="B40" s="9">
        <v>607</v>
      </c>
      <c r="C40" s="9">
        <v>4</v>
      </c>
      <c r="D40" s="9">
        <v>1</v>
      </c>
      <c r="E40" s="9">
        <v>23</v>
      </c>
      <c r="F40" s="9">
        <v>51</v>
      </c>
      <c r="G40" s="9">
        <v>12</v>
      </c>
      <c r="H40" s="9">
        <v>8</v>
      </c>
      <c r="I40" s="9">
        <v>22</v>
      </c>
      <c r="J40" s="9">
        <v>8</v>
      </c>
      <c r="K40" s="9">
        <v>6</v>
      </c>
      <c r="L40" s="10">
        <f t="shared" si="0"/>
        <v>742</v>
      </c>
    </row>
    <row r="41" spans="1:12" ht="12.75">
      <c r="A41" s="20" t="s">
        <v>47</v>
      </c>
      <c r="B41" s="9">
        <v>620</v>
      </c>
      <c r="C41" s="9">
        <v>1</v>
      </c>
      <c r="D41" s="9"/>
      <c r="E41" s="9">
        <v>15</v>
      </c>
      <c r="F41" s="9">
        <v>12</v>
      </c>
      <c r="G41" s="9">
        <v>16</v>
      </c>
      <c r="H41" s="9">
        <v>7</v>
      </c>
      <c r="I41" s="9">
        <v>66</v>
      </c>
      <c r="J41" s="9">
        <v>23</v>
      </c>
      <c r="K41" s="9">
        <v>13</v>
      </c>
      <c r="L41" s="10">
        <f t="shared" si="0"/>
        <v>773</v>
      </c>
    </row>
    <row r="42" spans="1:12" ht="12.75">
      <c r="A42" s="20" t="s">
        <v>48</v>
      </c>
      <c r="B42" s="9">
        <v>1395</v>
      </c>
      <c r="C42" s="9">
        <v>6</v>
      </c>
      <c r="D42" s="9">
        <v>0</v>
      </c>
      <c r="E42" s="9">
        <v>80</v>
      </c>
      <c r="F42" s="9">
        <v>118</v>
      </c>
      <c r="G42" s="9">
        <v>26</v>
      </c>
      <c r="H42" s="9">
        <v>17</v>
      </c>
      <c r="I42" s="9">
        <v>249</v>
      </c>
      <c r="J42" s="9">
        <v>27</v>
      </c>
      <c r="K42" s="9">
        <v>13</v>
      </c>
      <c r="L42" s="10">
        <f t="shared" si="0"/>
        <v>1931</v>
      </c>
    </row>
    <row r="43" spans="1:12" ht="12.75">
      <c r="A43" s="20" t="s">
        <v>49</v>
      </c>
      <c r="B43" s="9">
        <v>1287</v>
      </c>
      <c r="C43" s="9">
        <v>7</v>
      </c>
      <c r="D43" s="9">
        <v>0</v>
      </c>
      <c r="E43" s="9">
        <v>88</v>
      </c>
      <c r="F43" s="9">
        <v>167</v>
      </c>
      <c r="G43" s="9">
        <v>30</v>
      </c>
      <c r="H43" s="9">
        <v>10</v>
      </c>
      <c r="I43" s="9">
        <v>256</v>
      </c>
      <c r="J43" s="9">
        <v>47</v>
      </c>
      <c r="K43" s="9">
        <v>6</v>
      </c>
      <c r="L43" s="10">
        <f t="shared" si="0"/>
        <v>1898</v>
      </c>
    </row>
    <row r="44" spans="1:12" ht="12.75">
      <c r="A44" s="20" t="s">
        <v>50</v>
      </c>
      <c r="B44" s="9">
        <v>1925</v>
      </c>
      <c r="C44" s="9">
        <v>4</v>
      </c>
      <c r="D44" s="9">
        <v>0</v>
      </c>
      <c r="E44" s="9">
        <v>73</v>
      </c>
      <c r="F44" s="9">
        <v>136</v>
      </c>
      <c r="G44" s="9">
        <v>47</v>
      </c>
      <c r="H44" s="9">
        <v>17</v>
      </c>
      <c r="I44" s="9">
        <v>155</v>
      </c>
      <c r="J44" s="9">
        <v>48</v>
      </c>
      <c r="K44" s="9">
        <v>14</v>
      </c>
      <c r="L44" s="10">
        <f t="shared" si="0"/>
        <v>2419</v>
      </c>
    </row>
    <row r="45" spans="1:12" ht="13.5" thickBot="1">
      <c r="A45" s="20" t="s">
        <v>51</v>
      </c>
      <c r="B45" s="9">
        <v>896</v>
      </c>
      <c r="C45" s="9">
        <v>1</v>
      </c>
      <c r="D45" s="9">
        <v>0</v>
      </c>
      <c r="E45" s="9">
        <v>39</v>
      </c>
      <c r="F45" s="9">
        <v>66</v>
      </c>
      <c r="G45" s="9">
        <v>12</v>
      </c>
      <c r="H45" s="9">
        <v>19</v>
      </c>
      <c r="I45" s="9">
        <v>104</v>
      </c>
      <c r="J45" s="9">
        <v>10</v>
      </c>
      <c r="K45" s="9">
        <v>14</v>
      </c>
      <c r="L45" s="10">
        <f t="shared" si="0"/>
        <v>1161</v>
      </c>
    </row>
    <row r="46" spans="1:12" ht="12.75">
      <c r="A46" s="21" t="s">
        <v>17</v>
      </c>
      <c r="B46" s="11">
        <f aca="true" t="shared" si="1" ref="B46:L46">SUM(B15:B45)</f>
        <v>33654</v>
      </c>
      <c r="C46" s="11">
        <f t="shared" si="1"/>
        <v>147</v>
      </c>
      <c r="D46" s="11">
        <f t="shared" si="1"/>
        <v>12</v>
      </c>
      <c r="E46" s="11">
        <f t="shared" si="1"/>
        <v>1887</v>
      </c>
      <c r="F46" s="11">
        <f t="shared" si="1"/>
        <v>3983</v>
      </c>
      <c r="G46" s="11">
        <f t="shared" si="1"/>
        <v>917</v>
      </c>
      <c r="H46" s="11">
        <f t="shared" si="1"/>
        <v>484</v>
      </c>
      <c r="I46" s="11">
        <f t="shared" si="1"/>
        <v>5582</v>
      </c>
      <c r="J46" s="11">
        <f t="shared" si="1"/>
        <v>1309</v>
      </c>
      <c r="K46" s="11">
        <f t="shared" si="1"/>
        <v>291</v>
      </c>
      <c r="L46" s="12">
        <f t="shared" si="1"/>
        <v>48266</v>
      </c>
    </row>
    <row r="47" spans="1:12" ht="13.5" thickBot="1">
      <c r="A47" s="22" t="s">
        <v>52</v>
      </c>
      <c r="B47" s="13">
        <f aca="true" t="shared" si="2" ref="B47:L47">(B46/$M13)</f>
        <v>1121.8</v>
      </c>
      <c r="C47" s="13">
        <f t="shared" si="2"/>
        <v>4.9</v>
      </c>
      <c r="D47" s="13">
        <f t="shared" si="2"/>
        <v>0.4</v>
      </c>
      <c r="E47" s="13">
        <f t="shared" si="2"/>
        <v>62.9</v>
      </c>
      <c r="F47" s="13">
        <f t="shared" si="2"/>
        <v>132.76666666666668</v>
      </c>
      <c r="G47" s="13">
        <f t="shared" si="2"/>
        <v>30.566666666666666</v>
      </c>
      <c r="H47" s="13">
        <f t="shared" si="2"/>
        <v>16.133333333333333</v>
      </c>
      <c r="I47" s="13">
        <f t="shared" si="2"/>
        <v>186.06666666666666</v>
      </c>
      <c r="J47" s="13">
        <f t="shared" si="2"/>
        <v>43.63333333333333</v>
      </c>
      <c r="K47" s="13">
        <f t="shared" si="2"/>
        <v>9.7</v>
      </c>
      <c r="L47" s="14">
        <f t="shared" si="2"/>
        <v>1608.8666666666666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67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B10" sqref="B10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9" width="10.421875" style="0" customWidth="1"/>
    <col min="10" max="10" width="9.57421875" style="0" customWidth="1"/>
    <col min="11" max="11" width="8.28125" style="0" customWidth="1"/>
    <col min="12" max="12" width="11.281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9.75" customHeight="1">
      <c r="A7" s="52"/>
      <c r="B7" s="52"/>
    </row>
    <row r="8" spans="1:2" ht="9" customHeight="1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2567</v>
      </c>
      <c r="C15" s="9">
        <v>11</v>
      </c>
      <c r="D15" s="9">
        <v>0</v>
      </c>
      <c r="E15" s="9">
        <v>198</v>
      </c>
      <c r="F15" s="9">
        <v>51</v>
      </c>
      <c r="G15" s="9">
        <v>7</v>
      </c>
      <c r="H15" s="9">
        <v>49</v>
      </c>
      <c r="I15" s="9">
        <v>8</v>
      </c>
      <c r="J15" s="9">
        <v>1</v>
      </c>
      <c r="K15" s="9">
        <v>19</v>
      </c>
      <c r="L15" s="10">
        <f>SUM(B15:K15)</f>
        <v>2911</v>
      </c>
    </row>
    <row r="16" spans="1:12" ht="12.75">
      <c r="A16" s="20" t="s">
        <v>22</v>
      </c>
      <c r="B16" s="9">
        <v>2789</v>
      </c>
      <c r="C16" s="9">
        <v>4</v>
      </c>
      <c r="D16" s="9">
        <v>0</v>
      </c>
      <c r="E16" s="9">
        <v>176</v>
      </c>
      <c r="F16" s="9">
        <v>57</v>
      </c>
      <c r="G16" s="9">
        <v>6</v>
      </c>
      <c r="H16" s="9">
        <v>46</v>
      </c>
      <c r="I16" s="9">
        <v>17</v>
      </c>
      <c r="J16" s="9">
        <v>1</v>
      </c>
      <c r="K16" s="9">
        <v>18</v>
      </c>
      <c r="L16" s="10">
        <f>SUM(B16:K16)</f>
        <v>3114</v>
      </c>
    </row>
    <row r="17" spans="1:12" ht="12.75">
      <c r="A17" s="20" t="s">
        <v>23</v>
      </c>
      <c r="B17" s="9">
        <v>2849</v>
      </c>
      <c r="C17" s="9">
        <v>5</v>
      </c>
      <c r="D17" s="9">
        <v>0</v>
      </c>
      <c r="E17" s="9">
        <v>192</v>
      </c>
      <c r="F17" s="9">
        <v>53</v>
      </c>
      <c r="G17" s="9">
        <v>4</v>
      </c>
      <c r="H17" s="9">
        <v>50</v>
      </c>
      <c r="I17" s="9">
        <v>16</v>
      </c>
      <c r="J17" s="9">
        <v>7</v>
      </c>
      <c r="K17" s="9">
        <v>17</v>
      </c>
      <c r="L17" s="10">
        <f aca="true" t="shared" si="0" ref="L17:L45">SUM(B17:K17)</f>
        <v>3193</v>
      </c>
    </row>
    <row r="18" spans="1:12" ht="12.75">
      <c r="A18" s="20" t="s">
        <v>24</v>
      </c>
      <c r="B18" s="9">
        <v>4130</v>
      </c>
      <c r="C18" s="9">
        <v>10</v>
      </c>
      <c r="D18" s="9">
        <v>0</v>
      </c>
      <c r="E18" s="9">
        <v>220</v>
      </c>
      <c r="F18" s="9">
        <v>58</v>
      </c>
      <c r="G18" s="9">
        <v>11</v>
      </c>
      <c r="H18" s="9">
        <v>50</v>
      </c>
      <c r="I18" s="9">
        <v>20</v>
      </c>
      <c r="J18" s="9">
        <v>1</v>
      </c>
      <c r="K18" s="9">
        <v>22</v>
      </c>
      <c r="L18" s="10">
        <f t="shared" si="0"/>
        <v>4522</v>
      </c>
    </row>
    <row r="19" spans="1:12" ht="12.75">
      <c r="A19" s="20" t="s">
        <v>25</v>
      </c>
      <c r="B19" s="9">
        <v>1371</v>
      </c>
      <c r="C19" s="9">
        <v>3</v>
      </c>
      <c r="D19" s="9">
        <v>0</v>
      </c>
      <c r="E19" s="9">
        <v>89</v>
      </c>
      <c r="F19" s="9">
        <v>21</v>
      </c>
      <c r="G19" s="9">
        <v>7</v>
      </c>
      <c r="H19" s="9">
        <v>7</v>
      </c>
      <c r="I19" s="9">
        <v>6</v>
      </c>
      <c r="J19" s="9">
        <v>1</v>
      </c>
      <c r="K19" s="9">
        <v>17</v>
      </c>
      <c r="L19" s="10">
        <f t="shared" si="0"/>
        <v>1522</v>
      </c>
    </row>
    <row r="20" spans="1:12" ht="12.75">
      <c r="A20" s="20" t="s">
        <v>26</v>
      </c>
      <c r="B20" s="9">
        <v>1411</v>
      </c>
      <c r="C20" s="9">
        <v>3</v>
      </c>
      <c r="D20" s="9">
        <v>0</v>
      </c>
      <c r="E20" s="9">
        <v>35</v>
      </c>
      <c r="F20" s="9">
        <v>1</v>
      </c>
      <c r="G20" s="9">
        <v>2</v>
      </c>
      <c r="H20" s="9">
        <v>7</v>
      </c>
      <c r="I20" s="9">
        <v>2</v>
      </c>
      <c r="J20" s="9">
        <v>1</v>
      </c>
      <c r="K20" s="9">
        <v>8</v>
      </c>
      <c r="L20" s="10">
        <f t="shared" si="0"/>
        <v>1470</v>
      </c>
    </row>
    <row r="21" spans="1:12" ht="12.75">
      <c r="A21" s="20" t="s">
        <v>27</v>
      </c>
      <c r="B21" s="9">
        <v>3781</v>
      </c>
      <c r="C21" s="9">
        <v>12</v>
      </c>
      <c r="D21" s="9">
        <v>0</v>
      </c>
      <c r="E21" s="9">
        <v>182</v>
      </c>
      <c r="F21" s="9">
        <v>36</v>
      </c>
      <c r="G21" s="9">
        <v>12</v>
      </c>
      <c r="H21" s="9">
        <v>48</v>
      </c>
      <c r="I21" s="9">
        <v>32</v>
      </c>
      <c r="J21" s="9">
        <v>2</v>
      </c>
      <c r="K21" s="9">
        <v>24</v>
      </c>
      <c r="L21" s="10">
        <f t="shared" si="0"/>
        <v>4129</v>
      </c>
    </row>
    <row r="22" spans="1:12" ht="12.75">
      <c r="A22" s="20" t="s">
        <v>28</v>
      </c>
      <c r="B22" s="9">
        <v>1300</v>
      </c>
      <c r="C22" s="9">
        <v>8</v>
      </c>
      <c r="D22" s="9">
        <v>0</v>
      </c>
      <c r="E22" s="9">
        <v>57</v>
      </c>
      <c r="F22" s="9">
        <v>4</v>
      </c>
      <c r="G22" s="9">
        <v>6</v>
      </c>
      <c r="H22" s="9">
        <v>8</v>
      </c>
      <c r="I22" s="9">
        <v>3</v>
      </c>
      <c r="J22" s="9">
        <v>0</v>
      </c>
      <c r="K22" s="9">
        <v>19</v>
      </c>
      <c r="L22" s="10">
        <f t="shared" si="0"/>
        <v>1405</v>
      </c>
    </row>
    <row r="23" spans="1:12" ht="12.75">
      <c r="A23" s="20" t="s">
        <v>29</v>
      </c>
      <c r="B23" s="9">
        <v>3512</v>
      </c>
      <c r="C23" s="9">
        <v>13</v>
      </c>
      <c r="D23" s="9">
        <v>0</v>
      </c>
      <c r="E23" s="9">
        <v>204</v>
      </c>
      <c r="F23" s="9">
        <v>58</v>
      </c>
      <c r="G23" s="9">
        <v>4</v>
      </c>
      <c r="H23" s="9">
        <v>43</v>
      </c>
      <c r="I23" s="9">
        <v>49</v>
      </c>
      <c r="J23" s="9">
        <v>6</v>
      </c>
      <c r="K23" s="9">
        <v>13</v>
      </c>
      <c r="L23" s="10">
        <f t="shared" si="0"/>
        <v>3902</v>
      </c>
    </row>
    <row r="24" spans="1:12" ht="12.75">
      <c r="A24" s="20" t="s">
        <v>30</v>
      </c>
      <c r="B24" s="9">
        <v>2753</v>
      </c>
      <c r="C24" s="9">
        <v>13</v>
      </c>
      <c r="D24" s="9">
        <v>0</v>
      </c>
      <c r="E24" s="9">
        <v>202</v>
      </c>
      <c r="F24" s="9">
        <v>56</v>
      </c>
      <c r="G24" s="9">
        <v>10</v>
      </c>
      <c r="H24" s="9">
        <v>44</v>
      </c>
      <c r="I24" s="9">
        <v>37</v>
      </c>
      <c r="J24" s="9">
        <v>12</v>
      </c>
      <c r="K24" s="9">
        <v>14</v>
      </c>
      <c r="L24" s="10">
        <f t="shared" si="0"/>
        <v>3141</v>
      </c>
    </row>
    <row r="25" spans="1:12" ht="12.75">
      <c r="A25" s="20" t="s">
        <v>31</v>
      </c>
      <c r="B25" s="9">
        <v>4050</v>
      </c>
      <c r="C25" s="9">
        <v>12</v>
      </c>
      <c r="D25" s="9">
        <v>0</v>
      </c>
      <c r="E25" s="9">
        <v>221</v>
      </c>
      <c r="F25" s="9">
        <v>63</v>
      </c>
      <c r="G25" s="9">
        <v>10</v>
      </c>
      <c r="H25" s="9">
        <v>50</v>
      </c>
      <c r="I25" s="9">
        <v>52</v>
      </c>
      <c r="J25" s="9">
        <v>2</v>
      </c>
      <c r="K25" s="9">
        <v>27</v>
      </c>
      <c r="L25" s="10">
        <f t="shared" si="0"/>
        <v>4487</v>
      </c>
    </row>
    <row r="26" spans="1:12" ht="12.75">
      <c r="A26" s="20" t="s">
        <v>32</v>
      </c>
      <c r="B26" s="9">
        <v>1286</v>
      </c>
      <c r="C26" s="9">
        <v>1</v>
      </c>
      <c r="D26" s="9">
        <v>0</v>
      </c>
      <c r="E26" s="9">
        <v>90</v>
      </c>
      <c r="F26" s="9">
        <v>30</v>
      </c>
      <c r="G26" s="9">
        <v>1</v>
      </c>
      <c r="H26" s="9">
        <v>8</v>
      </c>
      <c r="I26" s="9">
        <v>14</v>
      </c>
      <c r="J26" s="9">
        <v>2</v>
      </c>
      <c r="K26" s="9">
        <v>11</v>
      </c>
      <c r="L26" s="10">
        <f t="shared" si="0"/>
        <v>1443</v>
      </c>
    </row>
    <row r="27" spans="1:12" ht="12.75">
      <c r="A27" s="20" t="s">
        <v>33</v>
      </c>
      <c r="B27" s="9">
        <v>1401</v>
      </c>
      <c r="C27" s="9">
        <v>5</v>
      </c>
      <c r="D27" s="9">
        <v>0</v>
      </c>
      <c r="E27" s="9">
        <v>39</v>
      </c>
      <c r="F27" s="9">
        <v>3</v>
      </c>
      <c r="G27" s="9">
        <v>1</v>
      </c>
      <c r="H27" s="9">
        <v>11</v>
      </c>
      <c r="I27" s="9">
        <v>0</v>
      </c>
      <c r="J27" s="9">
        <v>0</v>
      </c>
      <c r="K27" s="9">
        <v>33</v>
      </c>
      <c r="L27" s="10">
        <f t="shared" si="0"/>
        <v>1493</v>
      </c>
    </row>
    <row r="28" spans="1:12" ht="12.75">
      <c r="A28" s="20" t="s">
        <v>34</v>
      </c>
      <c r="B28" s="9">
        <v>3442</v>
      </c>
      <c r="C28" s="9">
        <v>14</v>
      </c>
      <c r="D28" s="9">
        <v>0</v>
      </c>
      <c r="E28" s="9">
        <v>199</v>
      </c>
      <c r="F28" s="9">
        <v>68</v>
      </c>
      <c r="G28" s="9">
        <v>5</v>
      </c>
      <c r="H28" s="9">
        <v>53</v>
      </c>
      <c r="I28" s="9">
        <v>24</v>
      </c>
      <c r="J28" s="9">
        <v>6</v>
      </c>
      <c r="K28" s="9">
        <v>24</v>
      </c>
      <c r="L28" s="10">
        <f t="shared" si="0"/>
        <v>3835</v>
      </c>
    </row>
    <row r="29" spans="1:12" ht="12.75">
      <c r="A29" s="20" t="s">
        <v>35</v>
      </c>
      <c r="B29" s="9">
        <v>2896</v>
      </c>
      <c r="C29" s="9">
        <v>10</v>
      </c>
      <c r="D29" s="9">
        <v>0</v>
      </c>
      <c r="E29" s="9">
        <v>229</v>
      </c>
      <c r="F29" s="9">
        <v>58</v>
      </c>
      <c r="G29" s="9">
        <v>7</v>
      </c>
      <c r="H29" s="9">
        <v>49</v>
      </c>
      <c r="I29" s="9">
        <v>24</v>
      </c>
      <c r="J29" s="9">
        <v>11</v>
      </c>
      <c r="K29" s="9">
        <v>14</v>
      </c>
      <c r="L29" s="10">
        <f t="shared" si="0"/>
        <v>3298</v>
      </c>
    </row>
    <row r="30" spans="1:12" ht="12.75">
      <c r="A30" s="20" t="s">
        <v>36</v>
      </c>
      <c r="B30" s="9">
        <v>2789</v>
      </c>
      <c r="C30" s="9">
        <v>12</v>
      </c>
      <c r="D30" s="9">
        <v>0</v>
      </c>
      <c r="E30" s="9">
        <v>226</v>
      </c>
      <c r="F30" s="9">
        <v>52</v>
      </c>
      <c r="G30" s="9">
        <v>10</v>
      </c>
      <c r="H30" s="9">
        <v>57</v>
      </c>
      <c r="I30" s="9">
        <v>43</v>
      </c>
      <c r="J30" s="9">
        <v>7</v>
      </c>
      <c r="K30" s="9">
        <v>21</v>
      </c>
      <c r="L30" s="10">
        <f t="shared" si="0"/>
        <v>3217</v>
      </c>
    </row>
    <row r="31" spans="1:12" ht="12.75">
      <c r="A31" s="20" t="s">
        <v>37</v>
      </c>
      <c r="B31" s="9">
        <v>2991</v>
      </c>
      <c r="C31" s="9">
        <v>13</v>
      </c>
      <c r="D31" s="9">
        <v>0</v>
      </c>
      <c r="E31" s="9">
        <v>217</v>
      </c>
      <c r="F31" s="9">
        <v>54</v>
      </c>
      <c r="G31" s="9">
        <v>20</v>
      </c>
      <c r="H31" s="9">
        <v>49</v>
      </c>
      <c r="I31" s="9">
        <v>20</v>
      </c>
      <c r="J31" s="9">
        <v>6</v>
      </c>
      <c r="K31" s="9">
        <v>22</v>
      </c>
      <c r="L31" s="10">
        <f t="shared" si="0"/>
        <v>3392</v>
      </c>
    </row>
    <row r="32" spans="1:12" ht="12.75">
      <c r="A32" s="20" t="s">
        <v>38</v>
      </c>
      <c r="B32" s="9">
        <v>4191</v>
      </c>
      <c r="C32" s="9">
        <v>11</v>
      </c>
      <c r="D32" s="9">
        <v>0</v>
      </c>
      <c r="E32" s="9">
        <v>243</v>
      </c>
      <c r="F32" s="9">
        <v>37</v>
      </c>
      <c r="G32" s="9">
        <v>10</v>
      </c>
      <c r="H32" s="9">
        <v>55</v>
      </c>
      <c r="I32" s="9">
        <v>39</v>
      </c>
      <c r="J32" s="9">
        <v>5</v>
      </c>
      <c r="K32" s="9">
        <v>15</v>
      </c>
      <c r="L32" s="10">
        <f t="shared" si="0"/>
        <v>4606</v>
      </c>
    </row>
    <row r="33" spans="1:12" ht="12.75">
      <c r="A33" s="20" t="s">
        <v>39</v>
      </c>
      <c r="B33" s="9">
        <v>1787</v>
      </c>
      <c r="C33" s="9">
        <v>7</v>
      </c>
      <c r="D33" s="9">
        <v>0</v>
      </c>
      <c r="E33" s="9">
        <v>84</v>
      </c>
      <c r="F33" s="9">
        <v>20</v>
      </c>
      <c r="G33" s="9">
        <v>7</v>
      </c>
      <c r="H33" s="9">
        <v>9</v>
      </c>
      <c r="I33" s="9">
        <v>16</v>
      </c>
      <c r="J33" s="9">
        <v>0</v>
      </c>
      <c r="K33" s="9">
        <v>23</v>
      </c>
      <c r="L33" s="10">
        <f t="shared" si="0"/>
        <v>1953</v>
      </c>
    </row>
    <row r="34" spans="1:12" ht="12.75">
      <c r="A34" s="20" t="s">
        <v>40</v>
      </c>
      <c r="B34" s="9">
        <v>1965</v>
      </c>
      <c r="C34" s="9">
        <v>4</v>
      </c>
      <c r="D34" s="9">
        <v>0</v>
      </c>
      <c r="E34" s="9">
        <v>38</v>
      </c>
      <c r="F34" s="9">
        <v>2</v>
      </c>
      <c r="G34" s="9">
        <v>0</v>
      </c>
      <c r="H34" s="9">
        <v>12</v>
      </c>
      <c r="I34" s="9">
        <v>2</v>
      </c>
      <c r="J34" s="9">
        <v>0</v>
      </c>
      <c r="K34" s="9">
        <v>18</v>
      </c>
      <c r="L34" s="10">
        <f t="shared" si="0"/>
        <v>2041</v>
      </c>
    </row>
    <row r="35" spans="1:12" ht="12.75">
      <c r="A35" s="20" t="s">
        <v>41</v>
      </c>
      <c r="B35" s="9">
        <v>3704</v>
      </c>
      <c r="C35" s="9">
        <v>6</v>
      </c>
      <c r="D35" s="9">
        <v>0</v>
      </c>
      <c r="E35" s="9">
        <v>197</v>
      </c>
      <c r="F35" s="9">
        <v>51</v>
      </c>
      <c r="G35" s="9">
        <v>6</v>
      </c>
      <c r="H35" s="9">
        <v>49</v>
      </c>
      <c r="I35" s="9">
        <v>37</v>
      </c>
      <c r="J35" s="9">
        <v>13</v>
      </c>
      <c r="K35" s="9">
        <v>29</v>
      </c>
      <c r="L35" s="10">
        <f t="shared" si="0"/>
        <v>4092</v>
      </c>
    </row>
    <row r="36" spans="1:12" ht="12.75">
      <c r="A36" s="20" t="s">
        <v>42</v>
      </c>
      <c r="B36" s="9">
        <v>3218</v>
      </c>
      <c r="C36" s="9">
        <v>7</v>
      </c>
      <c r="D36" s="9">
        <v>1</v>
      </c>
      <c r="E36" s="9">
        <v>232</v>
      </c>
      <c r="F36" s="9">
        <v>33</v>
      </c>
      <c r="G36" s="9">
        <v>3</v>
      </c>
      <c r="H36" s="9">
        <v>52</v>
      </c>
      <c r="I36" s="9">
        <v>33</v>
      </c>
      <c r="J36" s="9">
        <v>11</v>
      </c>
      <c r="K36" s="9">
        <v>15</v>
      </c>
      <c r="L36" s="10">
        <f t="shared" si="0"/>
        <v>3605</v>
      </c>
    </row>
    <row r="37" spans="1:12" ht="12.75">
      <c r="A37" s="20" t="s">
        <v>43</v>
      </c>
      <c r="B37" s="9">
        <v>3329</v>
      </c>
      <c r="C37" s="9">
        <v>9</v>
      </c>
      <c r="D37" s="9">
        <v>0</v>
      </c>
      <c r="E37" s="9">
        <v>215</v>
      </c>
      <c r="F37" s="9">
        <v>45</v>
      </c>
      <c r="G37" s="9">
        <v>10</v>
      </c>
      <c r="H37" s="9">
        <v>55</v>
      </c>
      <c r="I37" s="9">
        <v>38</v>
      </c>
      <c r="J37" s="9">
        <v>5</v>
      </c>
      <c r="K37" s="9">
        <v>24</v>
      </c>
      <c r="L37" s="10">
        <f t="shared" si="0"/>
        <v>3730</v>
      </c>
    </row>
    <row r="38" spans="1:12" ht="12.75">
      <c r="A38" s="20" t="s">
        <v>44</v>
      </c>
      <c r="B38" s="9">
        <v>3003</v>
      </c>
      <c r="C38" s="9">
        <v>6</v>
      </c>
      <c r="D38" s="9">
        <v>0</v>
      </c>
      <c r="E38" s="9">
        <v>133</v>
      </c>
      <c r="F38" s="9">
        <v>40</v>
      </c>
      <c r="G38" s="9">
        <v>8</v>
      </c>
      <c r="H38" s="9">
        <v>53</v>
      </c>
      <c r="I38" s="9">
        <v>34</v>
      </c>
      <c r="J38" s="9">
        <v>0</v>
      </c>
      <c r="K38" s="9">
        <v>36</v>
      </c>
      <c r="L38" s="10">
        <f t="shared" si="0"/>
        <v>3313</v>
      </c>
    </row>
    <row r="39" spans="1:12" ht="12.75">
      <c r="A39" s="20" t="s">
        <v>45</v>
      </c>
      <c r="B39" s="9">
        <v>1948</v>
      </c>
      <c r="C39" s="9">
        <v>4</v>
      </c>
      <c r="D39" s="9">
        <v>0</v>
      </c>
      <c r="E39" s="9">
        <v>18</v>
      </c>
      <c r="F39" s="9">
        <v>3</v>
      </c>
      <c r="G39" s="9">
        <v>2</v>
      </c>
      <c r="H39" s="9">
        <v>9</v>
      </c>
      <c r="I39" s="9">
        <v>1</v>
      </c>
      <c r="J39" s="9">
        <v>0</v>
      </c>
      <c r="K39" s="9">
        <v>33</v>
      </c>
      <c r="L39" s="10">
        <f t="shared" si="0"/>
        <v>2018</v>
      </c>
    </row>
    <row r="40" spans="1:12" ht="12.75">
      <c r="A40" s="20" t="s">
        <v>46</v>
      </c>
      <c r="B40" s="9">
        <v>1958</v>
      </c>
      <c r="C40" s="9">
        <v>5</v>
      </c>
      <c r="D40" s="9">
        <v>0</v>
      </c>
      <c r="E40" s="9">
        <v>80</v>
      </c>
      <c r="F40" s="9">
        <v>9</v>
      </c>
      <c r="G40" s="9">
        <v>3</v>
      </c>
      <c r="H40" s="9">
        <v>8</v>
      </c>
      <c r="I40" s="9">
        <v>4</v>
      </c>
      <c r="J40" s="9">
        <v>2</v>
      </c>
      <c r="K40" s="9">
        <v>14</v>
      </c>
      <c r="L40" s="10">
        <f t="shared" si="0"/>
        <v>2083</v>
      </c>
    </row>
    <row r="41" spans="1:12" ht="12.75">
      <c r="A41" s="20" t="s">
        <v>47</v>
      </c>
      <c r="B41" s="9">
        <v>2244</v>
      </c>
      <c r="C41" s="9">
        <v>5</v>
      </c>
      <c r="D41" s="9">
        <v>0</v>
      </c>
      <c r="E41" s="9">
        <v>36</v>
      </c>
      <c r="F41" s="9">
        <v>2</v>
      </c>
      <c r="G41" s="9">
        <v>1</v>
      </c>
      <c r="H41" s="9">
        <v>8</v>
      </c>
      <c r="I41" s="9">
        <v>3</v>
      </c>
      <c r="J41" s="9">
        <v>0</v>
      </c>
      <c r="K41" s="9">
        <v>33</v>
      </c>
      <c r="L41" s="10">
        <f t="shared" si="0"/>
        <v>2332</v>
      </c>
    </row>
    <row r="42" spans="1:12" ht="12.75">
      <c r="A42" s="20" t="s">
        <v>48</v>
      </c>
      <c r="B42" s="9">
        <v>3769</v>
      </c>
      <c r="C42" s="9">
        <v>10</v>
      </c>
      <c r="D42" s="9">
        <v>0</v>
      </c>
      <c r="E42" s="9">
        <v>224</v>
      </c>
      <c r="F42" s="9">
        <v>41</v>
      </c>
      <c r="G42" s="9">
        <v>16</v>
      </c>
      <c r="H42" s="9">
        <v>52</v>
      </c>
      <c r="I42" s="9">
        <v>27</v>
      </c>
      <c r="J42" s="9">
        <v>2</v>
      </c>
      <c r="K42" s="9">
        <v>21</v>
      </c>
      <c r="L42" s="10">
        <f t="shared" si="0"/>
        <v>4162</v>
      </c>
    </row>
    <row r="43" spans="1:12" ht="12.75">
      <c r="A43" s="20" t="s">
        <v>49</v>
      </c>
      <c r="B43" s="9">
        <v>3265</v>
      </c>
      <c r="C43" s="9">
        <v>12</v>
      </c>
      <c r="D43" s="9">
        <v>0</v>
      </c>
      <c r="E43" s="9">
        <v>199</v>
      </c>
      <c r="F43" s="9">
        <v>43</v>
      </c>
      <c r="G43" s="9">
        <v>5</v>
      </c>
      <c r="H43" s="9">
        <v>44</v>
      </c>
      <c r="I43" s="9">
        <v>10</v>
      </c>
      <c r="J43" s="9">
        <v>0</v>
      </c>
      <c r="K43" s="9">
        <v>13</v>
      </c>
      <c r="L43" s="10">
        <f t="shared" si="0"/>
        <v>3591</v>
      </c>
    </row>
    <row r="44" spans="1:12" ht="12.75">
      <c r="A44" s="20" t="s">
        <v>50</v>
      </c>
      <c r="B44" s="9">
        <v>4122</v>
      </c>
      <c r="C44" s="9">
        <v>10</v>
      </c>
      <c r="D44" s="9">
        <v>0</v>
      </c>
      <c r="E44" s="9">
        <v>229</v>
      </c>
      <c r="F44" s="9">
        <v>43</v>
      </c>
      <c r="G44" s="9">
        <v>8</v>
      </c>
      <c r="H44" s="9">
        <v>45</v>
      </c>
      <c r="I44" s="9">
        <v>15</v>
      </c>
      <c r="J44" s="9">
        <v>2</v>
      </c>
      <c r="K44" s="9">
        <v>21</v>
      </c>
      <c r="L44" s="10">
        <f t="shared" si="0"/>
        <v>4495</v>
      </c>
    </row>
    <row r="45" spans="1:12" ht="13.5" thickBot="1">
      <c r="A45" s="20" t="s">
        <v>51</v>
      </c>
      <c r="B45" s="9">
        <v>1972</v>
      </c>
      <c r="C45" s="9">
        <v>1</v>
      </c>
      <c r="D45" s="9">
        <v>0</v>
      </c>
      <c r="E45" s="9">
        <v>141</v>
      </c>
      <c r="F45" s="9">
        <v>24</v>
      </c>
      <c r="G45" s="9">
        <v>7</v>
      </c>
      <c r="H45" s="9">
        <v>48</v>
      </c>
      <c r="I45" s="9">
        <v>6</v>
      </c>
      <c r="J45" s="9">
        <v>0</v>
      </c>
      <c r="K45" s="9">
        <v>11</v>
      </c>
      <c r="L45" s="10">
        <f t="shared" si="0"/>
        <v>2210</v>
      </c>
    </row>
    <row r="46" spans="1:12" ht="12.75">
      <c r="A46" s="21" t="s">
        <v>17</v>
      </c>
      <c r="B46" s="11">
        <f aca="true" t="shared" si="1" ref="B46:J46">SUM(B15:B45)</f>
        <v>85793</v>
      </c>
      <c r="C46" s="11">
        <f t="shared" si="1"/>
        <v>246</v>
      </c>
      <c r="D46" s="11">
        <f t="shared" si="1"/>
        <v>1</v>
      </c>
      <c r="E46" s="11">
        <f t="shared" si="1"/>
        <v>4845</v>
      </c>
      <c r="F46" s="11">
        <f t="shared" si="1"/>
        <v>1116</v>
      </c>
      <c r="G46" s="11">
        <f t="shared" si="1"/>
        <v>209</v>
      </c>
      <c r="H46" s="11">
        <f t="shared" si="1"/>
        <v>1128</v>
      </c>
      <c r="I46" s="11">
        <f t="shared" si="1"/>
        <v>632</v>
      </c>
      <c r="J46" s="11">
        <f t="shared" si="1"/>
        <v>106</v>
      </c>
      <c r="K46" s="11">
        <f>SUM(K15:K45)</f>
        <v>629</v>
      </c>
      <c r="L46" s="12">
        <f>SUM(L15:L45)</f>
        <v>94705</v>
      </c>
    </row>
    <row r="47" spans="1:12" ht="13.5" thickBot="1">
      <c r="A47" s="22" t="s">
        <v>52</v>
      </c>
      <c r="B47" s="13">
        <f aca="true" t="shared" si="2" ref="B47:K47">(B46/$M13)</f>
        <v>2859.766666666667</v>
      </c>
      <c r="C47" s="13">
        <f t="shared" si="2"/>
        <v>8.2</v>
      </c>
      <c r="D47" s="13">
        <f t="shared" si="2"/>
        <v>0.03333333333333333</v>
      </c>
      <c r="E47" s="13">
        <f t="shared" si="2"/>
        <v>161.5</v>
      </c>
      <c r="F47" s="13">
        <f t="shared" si="2"/>
        <v>37.2</v>
      </c>
      <c r="G47" s="13">
        <f t="shared" si="2"/>
        <v>6.966666666666667</v>
      </c>
      <c r="H47" s="13">
        <f t="shared" si="2"/>
        <v>37.6</v>
      </c>
      <c r="I47" s="13">
        <f t="shared" si="2"/>
        <v>21.066666666666666</v>
      </c>
      <c r="J47" s="13">
        <f t="shared" si="2"/>
        <v>3.533333333333333</v>
      </c>
      <c r="K47" s="13">
        <f t="shared" si="2"/>
        <v>20.966666666666665</v>
      </c>
      <c r="L47" s="14">
        <f>SUM(B47:K47)</f>
        <v>3156.833333333333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7109375" style="0" customWidth="1"/>
    <col min="5" max="5" width="10.140625" style="0" customWidth="1"/>
    <col min="7" max="7" width="10.7109375" style="0" customWidth="1"/>
    <col min="8" max="8" width="8.7109375" style="0" customWidth="1"/>
    <col min="9" max="9" width="9.28125" style="0" customWidth="1"/>
    <col min="10" max="10" width="10.140625" style="0" customWidth="1"/>
    <col min="11" max="11" width="8.00390625" style="0" customWidth="1"/>
    <col min="12" max="12" width="11.140625" style="0" customWidth="1"/>
    <col min="13" max="13" width="0.1367187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1282</v>
      </c>
      <c r="C15" s="9">
        <v>4</v>
      </c>
      <c r="D15" s="9">
        <v>0</v>
      </c>
      <c r="E15" s="9">
        <v>103</v>
      </c>
      <c r="F15" s="9">
        <v>21</v>
      </c>
      <c r="G15" s="9">
        <v>4</v>
      </c>
      <c r="H15" s="9">
        <v>25</v>
      </c>
      <c r="I15" s="9">
        <v>3</v>
      </c>
      <c r="J15" s="9">
        <v>1</v>
      </c>
      <c r="K15" s="9">
        <v>9</v>
      </c>
      <c r="L15" s="10">
        <f>SUM(B15:K15)</f>
        <v>1452</v>
      </c>
    </row>
    <row r="16" spans="1:12" ht="12.75">
      <c r="A16" s="20" t="s">
        <v>22</v>
      </c>
      <c r="B16" s="9">
        <v>1400</v>
      </c>
      <c r="C16" s="9">
        <v>4</v>
      </c>
      <c r="D16" s="9">
        <v>0</v>
      </c>
      <c r="E16" s="9">
        <v>98</v>
      </c>
      <c r="F16" s="9">
        <v>27</v>
      </c>
      <c r="G16" s="9">
        <v>2</v>
      </c>
      <c r="H16" s="9">
        <v>23</v>
      </c>
      <c r="I16" s="9">
        <v>9</v>
      </c>
      <c r="J16" s="9">
        <v>0</v>
      </c>
      <c r="K16" s="9">
        <v>10</v>
      </c>
      <c r="L16" s="10">
        <f>SUM(B16:K16)</f>
        <v>1573</v>
      </c>
    </row>
    <row r="17" spans="1:12" ht="12.75">
      <c r="A17" s="20" t="s">
        <v>23</v>
      </c>
      <c r="B17" s="9">
        <v>1470</v>
      </c>
      <c r="C17" s="9">
        <v>1</v>
      </c>
      <c r="D17" s="9">
        <v>0</v>
      </c>
      <c r="E17" s="9">
        <v>100</v>
      </c>
      <c r="F17" s="9">
        <v>24</v>
      </c>
      <c r="G17" s="9">
        <v>3</v>
      </c>
      <c r="H17" s="9">
        <v>25</v>
      </c>
      <c r="I17" s="9">
        <v>7</v>
      </c>
      <c r="J17" s="9">
        <v>4</v>
      </c>
      <c r="K17" s="9">
        <v>8</v>
      </c>
      <c r="L17" s="10">
        <f aca="true" t="shared" si="0" ref="L17:L45">SUM(B17:K17)</f>
        <v>1642</v>
      </c>
    </row>
    <row r="18" spans="1:12" ht="12.75">
      <c r="A18" s="20" t="s">
        <v>24</v>
      </c>
      <c r="B18" s="9">
        <v>2492</v>
      </c>
      <c r="C18" s="9">
        <v>4</v>
      </c>
      <c r="D18" s="9">
        <v>0</v>
      </c>
      <c r="E18" s="9">
        <v>116</v>
      </c>
      <c r="F18" s="9">
        <v>25</v>
      </c>
      <c r="G18" s="9">
        <v>7</v>
      </c>
      <c r="H18" s="9">
        <v>23</v>
      </c>
      <c r="I18" s="9">
        <v>7</v>
      </c>
      <c r="J18" s="9">
        <v>0</v>
      </c>
      <c r="K18" s="9">
        <v>12</v>
      </c>
      <c r="L18" s="10">
        <f t="shared" si="0"/>
        <v>2686</v>
      </c>
    </row>
    <row r="19" spans="1:12" ht="12.75">
      <c r="A19" s="20" t="s">
        <v>25</v>
      </c>
      <c r="B19" s="9">
        <v>798</v>
      </c>
      <c r="C19" s="9">
        <v>2</v>
      </c>
      <c r="D19" s="9">
        <v>0</v>
      </c>
      <c r="E19" s="9">
        <v>44</v>
      </c>
      <c r="F19" s="9">
        <v>9</v>
      </c>
      <c r="G19" s="9">
        <v>3</v>
      </c>
      <c r="H19" s="9">
        <v>5</v>
      </c>
      <c r="I19" s="9">
        <v>2</v>
      </c>
      <c r="J19" s="9">
        <v>1</v>
      </c>
      <c r="K19" s="9">
        <v>9</v>
      </c>
      <c r="L19" s="10">
        <f t="shared" si="0"/>
        <v>873</v>
      </c>
    </row>
    <row r="20" spans="1:12" ht="12.75">
      <c r="A20" s="20" t="s">
        <v>26</v>
      </c>
      <c r="B20" s="9">
        <v>480</v>
      </c>
      <c r="C20" s="9">
        <v>1</v>
      </c>
      <c r="D20" s="9">
        <v>0</v>
      </c>
      <c r="E20" s="9">
        <v>18</v>
      </c>
      <c r="F20" s="9">
        <v>0</v>
      </c>
      <c r="G20" s="9">
        <v>2</v>
      </c>
      <c r="H20" s="9">
        <v>2</v>
      </c>
      <c r="I20" s="9">
        <v>2</v>
      </c>
      <c r="J20" s="9">
        <v>1</v>
      </c>
      <c r="K20" s="9">
        <v>2</v>
      </c>
      <c r="L20" s="10">
        <f t="shared" si="0"/>
        <v>508</v>
      </c>
    </row>
    <row r="21" spans="1:12" ht="12.75">
      <c r="A21" s="20" t="s">
        <v>27</v>
      </c>
      <c r="B21" s="9">
        <v>1760</v>
      </c>
      <c r="C21" s="9">
        <v>5</v>
      </c>
      <c r="D21" s="9">
        <v>0</v>
      </c>
      <c r="E21" s="9">
        <v>91</v>
      </c>
      <c r="F21" s="9">
        <v>11</v>
      </c>
      <c r="G21" s="9">
        <v>5</v>
      </c>
      <c r="H21" s="9">
        <v>25</v>
      </c>
      <c r="I21" s="9">
        <v>20</v>
      </c>
      <c r="J21" s="9">
        <v>1</v>
      </c>
      <c r="K21" s="9">
        <v>13</v>
      </c>
      <c r="L21" s="10">
        <f t="shared" si="0"/>
        <v>1931</v>
      </c>
    </row>
    <row r="22" spans="1:12" ht="12.75">
      <c r="A22" s="20" t="s">
        <v>28</v>
      </c>
      <c r="B22" s="9">
        <v>514</v>
      </c>
      <c r="C22" s="9">
        <v>5</v>
      </c>
      <c r="D22" s="9">
        <v>0</v>
      </c>
      <c r="E22" s="9">
        <v>29</v>
      </c>
      <c r="F22" s="9">
        <v>1</v>
      </c>
      <c r="G22" s="9">
        <v>4</v>
      </c>
      <c r="H22" s="9">
        <v>4</v>
      </c>
      <c r="I22" s="9">
        <v>1</v>
      </c>
      <c r="J22" s="9">
        <v>0</v>
      </c>
      <c r="K22" s="9">
        <v>6</v>
      </c>
      <c r="L22" s="10">
        <f t="shared" si="0"/>
        <v>564</v>
      </c>
    </row>
    <row r="23" spans="1:12" ht="12.75">
      <c r="A23" s="20" t="s">
        <v>29</v>
      </c>
      <c r="B23" s="9">
        <v>1568</v>
      </c>
      <c r="C23" s="9">
        <v>8</v>
      </c>
      <c r="D23" s="9">
        <v>0</v>
      </c>
      <c r="E23" s="9">
        <v>97</v>
      </c>
      <c r="F23" s="9">
        <v>27</v>
      </c>
      <c r="G23" s="9">
        <v>3</v>
      </c>
      <c r="H23" s="9">
        <v>22</v>
      </c>
      <c r="I23" s="9">
        <v>33</v>
      </c>
      <c r="J23" s="9">
        <v>1</v>
      </c>
      <c r="K23" s="9">
        <v>5</v>
      </c>
      <c r="L23" s="10">
        <f t="shared" si="0"/>
        <v>1764</v>
      </c>
    </row>
    <row r="24" spans="1:12" ht="12.75">
      <c r="A24" s="20" t="s">
        <v>30</v>
      </c>
      <c r="B24" s="9">
        <v>1384</v>
      </c>
      <c r="C24" s="9">
        <v>8</v>
      </c>
      <c r="D24" s="9">
        <v>0</v>
      </c>
      <c r="E24" s="9">
        <v>104</v>
      </c>
      <c r="F24" s="9">
        <v>24</v>
      </c>
      <c r="G24" s="9">
        <v>6</v>
      </c>
      <c r="H24" s="9">
        <v>23</v>
      </c>
      <c r="I24" s="9">
        <v>21</v>
      </c>
      <c r="J24" s="9">
        <v>7</v>
      </c>
      <c r="K24" s="9">
        <v>6</v>
      </c>
      <c r="L24" s="10">
        <f t="shared" si="0"/>
        <v>1583</v>
      </c>
    </row>
    <row r="25" spans="1:12" ht="12.75">
      <c r="A25" s="20" t="s">
        <v>31</v>
      </c>
      <c r="B25" s="9">
        <v>2408</v>
      </c>
      <c r="C25" s="9">
        <v>8</v>
      </c>
      <c r="D25" s="9">
        <v>0</v>
      </c>
      <c r="E25" s="9">
        <v>116</v>
      </c>
      <c r="F25" s="9">
        <v>24</v>
      </c>
      <c r="G25" s="9">
        <v>4</v>
      </c>
      <c r="H25" s="9">
        <v>24</v>
      </c>
      <c r="I25" s="9">
        <v>29</v>
      </c>
      <c r="J25" s="9">
        <v>0</v>
      </c>
      <c r="K25" s="9">
        <v>14</v>
      </c>
      <c r="L25" s="10">
        <f t="shared" si="0"/>
        <v>2627</v>
      </c>
    </row>
    <row r="26" spans="1:12" ht="12.75">
      <c r="A26" s="20" t="s">
        <v>32</v>
      </c>
      <c r="B26" s="9">
        <v>697</v>
      </c>
      <c r="C26" s="9">
        <v>0</v>
      </c>
      <c r="D26" s="9">
        <v>0</v>
      </c>
      <c r="E26" s="9">
        <v>52</v>
      </c>
      <c r="F26" s="9">
        <v>13</v>
      </c>
      <c r="G26" s="9">
        <v>1</v>
      </c>
      <c r="H26" s="9">
        <v>5</v>
      </c>
      <c r="I26" s="9">
        <v>8</v>
      </c>
      <c r="J26" s="9">
        <v>0</v>
      </c>
      <c r="K26" s="9">
        <v>7</v>
      </c>
      <c r="L26" s="10">
        <f t="shared" si="0"/>
        <v>783</v>
      </c>
    </row>
    <row r="27" spans="1:12" ht="12.75">
      <c r="A27" s="20" t="s">
        <v>33</v>
      </c>
      <c r="B27" s="9">
        <v>431</v>
      </c>
      <c r="C27" s="9">
        <v>3</v>
      </c>
      <c r="D27" s="9">
        <v>0</v>
      </c>
      <c r="E27" s="9">
        <v>19</v>
      </c>
      <c r="F27" s="9">
        <v>1</v>
      </c>
      <c r="G27" s="9">
        <v>1</v>
      </c>
      <c r="H27" s="9">
        <v>6</v>
      </c>
      <c r="I27" s="9">
        <v>0</v>
      </c>
      <c r="J27" s="9">
        <v>0</v>
      </c>
      <c r="K27" s="9">
        <v>9</v>
      </c>
      <c r="L27" s="10">
        <f t="shared" si="0"/>
        <v>470</v>
      </c>
    </row>
    <row r="28" spans="1:12" ht="12.75">
      <c r="A28" s="20" t="s">
        <v>34</v>
      </c>
      <c r="B28" s="9">
        <v>1452</v>
      </c>
      <c r="C28" s="9">
        <v>6</v>
      </c>
      <c r="D28" s="9">
        <v>0</v>
      </c>
      <c r="E28" s="9">
        <v>94</v>
      </c>
      <c r="F28" s="9">
        <v>35</v>
      </c>
      <c r="G28" s="9">
        <v>3</v>
      </c>
      <c r="H28" s="9">
        <v>26</v>
      </c>
      <c r="I28" s="9">
        <v>14</v>
      </c>
      <c r="J28" s="9">
        <v>4</v>
      </c>
      <c r="K28" s="9">
        <v>12</v>
      </c>
      <c r="L28" s="10">
        <f t="shared" si="0"/>
        <v>1646</v>
      </c>
    </row>
    <row r="29" spans="1:12" ht="12.75">
      <c r="A29" s="20" t="s">
        <v>35</v>
      </c>
      <c r="B29" s="9">
        <v>1429</v>
      </c>
      <c r="C29" s="9">
        <v>5</v>
      </c>
      <c r="D29" s="9">
        <v>0</v>
      </c>
      <c r="E29" s="9">
        <v>117</v>
      </c>
      <c r="F29" s="9">
        <v>32</v>
      </c>
      <c r="G29" s="9">
        <v>4</v>
      </c>
      <c r="H29" s="9">
        <v>24</v>
      </c>
      <c r="I29" s="9">
        <v>14</v>
      </c>
      <c r="J29" s="9">
        <v>2</v>
      </c>
      <c r="K29" s="9">
        <v>5</v>
      </c>
      <c r="L29" s="10">
        <f t="shared" si="0"/>
        <v>1632</v>
      </c>
    </row>
    <row r="30" spans="1:12" ht="12.75">
      <c r="A30" s="20" t="s">
        <v>36</v>
      </c>
      <c r="B30" s="9">
        <v>1393</v>
      </c>
      <c r="C30" s="9">
        <v>5</v>
      </c>
      <c r="D30" s="9">
        <v>0</v>
      </c>
      <c r="E30" s="9">
        <v>115</v>
      </c>
      <c r="F30" s="9">
        <v>22</v>
      </c>
      <c r="G30" s="9">
        <v>5</v>
      </c>
      <c r="H30" s="9">
        <v>28</v>
      </c>
      <c r="I30" s="9">
        <v>22</v>
      </c>
      <c r="J30" s="9">
        <v>5</v>
      </c>
      <c r="K30" s="9">
        <v>12</v>
      </c>
      <c r="L30" s="10">
        <f t="shared" si="0"/>
        <v>1607</v>
      </c>
    </row>
    <row r="31" spans="1:12" ht="12.75">
      <c r="A31" s="20" t="s">
        <v>37</v>
      </c>
      <c r="B31" s="9">
        <v>1485</v>
      </c>
      <c r="C31" s="9">
        <v>8</v>
      </c>
      <c r="D31" s="9">
        <v>0</v>
      </c>
      <c r="E31" s="9">
        <v>113</v>
      </c>
      <c r="F31" s="9">
        <v>21</v>
      </c>
      <c r="G31" s="9">
        <v>12</v>
      </c>
      <c r="H31" s="9">
        <v>24</v>
      </c>
      <c r="I31" s="9">
        <v>12</v>
      </c>
      <c r="J31" s="9">
        <v>3</v>
      </c>
      <c r="K31" s="9">
        <v>15</v>
      </c>
      <c r="L31" s="10">
        <f t="shared" si="0"/>
        <v>1693</v>
      </c>
    </row>
    <row r="32" spans="1:12" ht="12.75">
      <c r="A32" s="20" t="s">
        <v>38</v>
      </c>
      <c r="B32" s="9">
        <v>2478</v>
      </c>
      <c r="C32" s="9">
        <v>6</v>
      </c>
      <c r="D32" s="9">
        <v>0</v>
      </c>
      <c r="E32" s="9">
        <v>130</v>
      </c>
      <c r="F32" s="9">
        <v>15</v>
      </c>
      <c r="G32" s="9">
        <v>6</v>
      </c>
      <c r="H32" s="9">
        <v>29</v>
      </c>
      <c r="I32" s="9">
        <v>23</v>
      </c>
      <c r="J32" s="9">
        <v>3</v>
      </c>
      <c r="K32" s="9">
        <v>8</v>
      </c>
      <c r="L32" s="10">
        <f t="shared" si="0"/>
        <v>2698</v>
      </c>
    </row>
    <row r="33" spans="1:12" ht="12.75">
      <c r="A33" s="20" t="s">
        <v>39</v>
      </c>
      <c r="B33" s="9">
        <v>1033</v>
      </c>
      <c r="C33" s="9">
        <v>6</v>
      </c>
      <c r="D33" s="9">
        <v>0</v>
      </c>
      <c r="E33" s="9">
        <v>44</v>
      </c>
      <c r="F33" s="9">
        <v>5</v>
      </c>
      <c r="G33" s="9">
        <v>1</v>
      </c>
      <c r="H33" s="9">
        <v>5</v>
      </c>
      <c r="I33" s="9">
        <v>6</v>
      </c>
      <c r="J33" s="9">
        <v>0</v>
      </c>
      <c r="K33" s="9">
        <v>15</v>
      </c>
      <c r="L33" s="10">
        <f t="shared" si="0"/>
        <v>1115</v>
      </c>
    </row>
    <row r="34" spans="1:12" ht="12.75">
      <c r="A34" s="20" t="s">
        <v>40</v>
      </c>
      <c r="B34" s="9">
        <v>641</v>
      </c>
      <c r="C34" s="9">
        <v>2</v>
      </c>
      <c r="D34" s="9">
        <v>0</v>
      </c>
      <c r="E34" s="9">
        <v>22</v>
      </c>
      <c r="F34" s="9">
        <v>0</v>
      </c>
      <c r="G34" s="9">
        <v>0</v>
      </c>
      <c r="H34" s="9">
        <v>4</v>
      </c>
      <c r="I34" s="9">
        <v>1</v>
      </c>
      <c r="J34" s="9">
        <v>0</v>
      </c>
      <c r="K34" s="9">
        <v>8</v>
      </c>
      <c r="L34" s="10">
        <f t="shared" si="0"/>
        <v>678</v>
      </c>
    </row>
    <row r="35" spans="1:12" ht="12.75">
      <c r="A35" s="20" t="s">
        <v>41</v>
      </c>
      <c r="B35" s="9">
        <v>1571</v>
      </c>
      <c r="C35" s="9">
        <v>3</v>
      </c>
      <c r="D35" s="9">
        <v>0</v>
      </c>
      <c r="E35" s="9">
        <v>106</v>
      </c>
      <c r="F35" s="9">
        <v>22</v>
      </c>
      <c r="G35" s="9">
        <v>6</v>
      </c>
      <c r="H35" s="9">
        <v>25</v>
      </c>
      <c r="I35" s="9">
        <v>22</v>
      </c>
      <c r="J35" s="9">
        <v>5</v>
      </c>
      <c r="K35" s="9">
        <v>11</v>
      </c>
      <c r="L35" s="10">
        <f t="shared" si="0"/>
        <v>1771</v>
      </c>
    </row>
    <row r="36" spans="1:12" ht="12.75">
      <c r="A36" s="20" t="s">
        <v>42</v>
      </c>
      <c r="B36" s="9">
        <v>1586</v>
      </c>
      <c r="C36" s="9">
        <v>4</v>
      </c>
      <c r="D36" s="9">
        <v>1</v>
      </c>
      <c r="E36" s="9">
        <v>117</v>
      </c>
      <c r="F36" s="9">
        <v>11</v>
      </c>
      <c r="G36" s="9">
        <v>2</v>
      </c>
      <c r="H36" s="9">
        <v>26</v>
      </c>
      <c r="I36" s="9">
        <v>21</v>
      </c>
      <c r="J36" s="9">
        <v>2</v>
      </c>
      <c r="K36" s="9">
        <v>5</v>
      </c>
      <c r="L36" s="10">
        <f t="shared" si="0"/>
        <v>1775</v>
      </c>
    </row>
    <row r="37" spans="1:12" ht="12.75">
      <c r="A37" s="20" t="s">
        <v>43</v>
      </c>
      <c r="B37" s="9">
        <v>1677</v>
      </c>
      <c r="C37" s="9">
        <v>5</v>
      </c>
      <c r="D37" s="9">
        <v>0</v>
      </c>
      <c r="E37" s="9">
        <v>113</v>
      </c>
      <c r="F37" s="9">
        <v>17</v>
      </c>
      <c r="G37" s="9">
        <v>6</v>
      </c>
      <c r="H37" s="9">
        <v>28</v>
      </c>
      <c r="I37" s="9">
        <v>23</v>
      </c>
      <c r="J37" s="9">
        <v>2</v>
      </c>
      <c r="K37" s="9">
        <v>13</v>
      </c>
      <c r="L37" s="10">
        <f t="shared" si="0"/>
        <v>1884</v>
      </c>
    </row>
    <row r="38" spans="1:12" ht="12.75">
      <c r="A38" s="20" t="s">
        <v>44</v>
      </c>
      <c r="B38" s="9">
        <v>1715</v>
      </c>
      <c r="C38" s="9">
        <v>4</v>
      </c>
      <c r="D38" s="9">
        <v>0</v>
      </c>
      <c r="E38" s="9">
        <v>79</v>
      </c>
      <c r="F38" s="9">
        <v>11</v>
      </c>
      <c r="G38" s="9">
        <v>5</v>
      </c>
      <c r="H38" s="9">
        <v>27</v>
      </c>
      <c r="I38" s="9">
        <v>20</v>
      </c>
      <c r="J38" s="9">
        <v>0</v>
      </c>
      <c r="K38" s="9">
        <v>26</v>
      </c>
      <c r="L38" s="10">
        <f t="shared" si="0"/>
        <v>1887</v>
      </c>
    </row>
    <row r="39" spans="1:12" ht="12.75">
      <c r="A39" s="20" t="s">
        <v>45</v>
      </c>
      <c r="B39" s="9">
        <v>1221</v>
      </c>
      <c r="C39" s="9">
        <v>4</v>
      </c>
      <c r="D39" s="9">
        <v>0</v>
      </c>
      <c r="E39" s="9">
        <v>8</v>
      </c>
      <c r="F39" s="9">
        <v>1</v>
      </c>
      <c r="G39" s="9">
        <v>2</v>
      </c>
      <c r="H39" s="9">
        <v>4</v>
      </c>
      <c r="I39" s="9">
        <v>1</v>
      </c>
      <c r="J39" s="9">
        <v>0</v>
      </c>
      <c r="K39" s="9">
        <v>21</v>
      </c>
      <c r="L39" s="10">
        <f t="shared" si="0"/>
        <v>1262</v>
      </c>
    </row>
    <row r="40" spans="1:12" ht="12.75">
      <c r="A40" s="20" t="s">
        <v>46</v>
      </c>
      <c r="B40" s="9">
        <v>1029</v>
      </c>
      <c r="C40" s="9">
        <v>3</v>
      </c>
      <c r="D40" s="9">
        <v>0</v>
      </c>
      <c r="E40" s="9">
        <v>47</v>
      </c>
      <c r="F40" s="9">
        <v>3</v>
      </c>
      <c r="G40" s="9">
        <v>1</v>
      </c>
      <c r="H40" s="9">
        <v>5</v>
      </c>
      <c r="I40" s="9">
        <v>1</v>
      </c>
      <c r="J40" s="9">
        <v>1</v>
      </c>
      <c r="K40" s="9">
        <v>2</v>
      </c>
      <c r="L40" s="10">
        <f t="shared" si="0"/>
        <v>1092</v>
      </c>
    </row>
    <row r="41" spans="1:12" ht="12.75">
      <c r="A41" s="20" t="s">
        <v>47</v>
      </c>
      <c r="B41" s="9">
        <v>711</v>
      </c>
      <c r="C41" s="9">
        <v>3</v>
      </c>
      <c r="D41" s="9">
        <v>0</v>
      </c>
      <c r="E41" s="9">
        <v>19</v>
      </c>
      <c r="F41" s="9">
        <v>1</v>
      </c>
      <c r="G41" s="9">
        <v>0</v>
      </c>
      <c r="H41" s="9">
        <v>3</v>
      </c>
      <c r="I41" s="9">
        <v>3</v>
      </c>
      <c r="J41" s="9">
        <v>0</v>
      </c>
      <c r="K41" s="9">
        <v>14</v>
      </c>
      <c r="L41" s="10">
        <f t="shared" si="0"/>
        <v>754</v>
      </c>
    </row>
    <row r="42" spans="1:12" ht="12.75">
      <c r="A42" s="20" t="s">
        <v>48</v>
      </c>
      <c r="B42" s="9">
        <v>1789</v>
      </c>
      <c r="C42" s="9">
        <v>5</v>
      </c>
      <c r="D42" s="9">
        <v>0</v>
      </c>
      <c r="E42" s="9">
        <v>126</v>
      </c>
      <c r="F42" s="9">
        <v>18</v>
      </c>
      <c r="G42" s="9">
        <v>11</v>
      </c>
      <c r="H42" s="9">
        <v>25</v>
      </c>
      <c r="I42" s="9">
        <v>21</v>
      </c>
      <c r="J42" s="9">
        <v>0</v>
      </c>
      <c r="K42" s="9">
        <v>13</v>
      </c>
      <c r="L42" s="10">
        <f t="shared" si="0"/>
        <v>2008</v>
      </c>
    </row>
    <row r="43" spans="1:12" ht="12.75">
      <c r="A43" s="20" t="s">
        <v>49</v>
      </c>
      <c r="B43" s="9">
        <v>1662</v>
      </c>
      <c r="C43" s="9">
        <v>6</v>
      </c>
      <c r="D43" s="9">
        <v>0</v>
      </c>
      <c r="E43" s="9">
        <v>98</v>
      </c>
      <c r="F43" s="9">
        <v>18</v>
      </c>
      <c r="G43" s="9">
        <v>3</v>
      </c>
      <c r="H43" s="9">
        <v>23</v>
      </c>
      <c r="I43" s="9">
        <v>6</v>
      </c>
      <c r="J43" s="9">
        <v>0</v>
      </c>
      <c r="K43" s="9">
        <v>6</v>
      </c>
      <c r="L43" s="10">
        <f t="shared" si="0"/>
        <v>1822</v>
      </c>
    </row>
    <row r="44" spans="1:12" ht="12.75">
      <c r="A44" s="20" t="s">
        <v>50</v>
      </c>
      <c r="B44" s="9">
        <v>2355</v>
      </c>
      <c r="C44" s="9">
        <v>7</v>
      </c>
      <c r="D44" s="9">
        <v>0</v>
      </c>
      <c r="E44" s="9">
        <v>118</v>
      </c>
      <c r="F44" s="9">
        <v>22</v>
      </c>
      <c r="G44" s="9">
        <v>2</v>
      </c>
      <c r="H44" s="9">
        <v>22</v>
      </c>
      <c r="I44" s="9">
        <v>7</v>
      </c>
      <c r="J44" s="9">
        <v>1</v>
      </c>
      <c r="K44" s="9">
        <v>12</v>
      </c>
      <c r="L44" s="10">
        <f t="shared" si="0"/>
        <v>2546</v>
      </c>
    </row>
    <row r="45" spans="1:12" ht="13.5" thickBot="1">
      <c r="A45" s="20" t="s">
        <v>51</v>
      </c>
      <c r="B45" s="9">
        <v>1152</v>
      </c>
      <c r="C45" s="9">
        <v>1</v>
      </c>
      <c r="D45" s="9">
        <v>0</v>
      </c>
      <c r="E45" s="9">
        <v>71</v>
      </c>
      <c r="F45" s="9">
        <v>11</v>
      </c>
      <c r="G45" s="9">
        <v>5</v>
      </c>
      <c r="H45" s="9">
        <v>24</v>
      </c>
      <c r="I45" s="9">
        <v>1</v>
      </c>
      <c r="J45" s="9">
        <v>0</v>
      </c>
      <c r="K45" s="9">
        <v>7</v>
      </c>
      <c r="L45" s="10">
        <f t="shared" si="0"/>
        <v>1272</v>
      </c>
    </row>
    <row r="46" spans="1:12" ht="12.75">
      <c r="A46" s="21" t="s">
        <v>17</v>
      </c>
      <c r="B46" s="11">
        <f aca="true" t="shared" si="1" ref="B46:J46">SUM(B15:B45)</f>
        <v>43063</v>
      </c>
      <c r="C46" s="11">
        <f t="shared" si="1"/>
        <v>136</v>
      </c>
      <c r="D46" s="11">
        <f t="shared" si="1"/>
        <v>1</v>
      </c>
      <c r="E46" s="11">
        <f t="shared" si="1"/>
        <v>2524</v>
      </c>
      <c r="F46" s="11">
        <f t="shared" si="1"/>
        <v>472</v>
      </c>
      <c r="G46" s="11">
        <f t="shared" si="1"/>
        <v>119</v>
      </c>
      <c r="H46" s="11">
        <f t="shared" si="1"/>
        <v>564</v>
      </c>
      <c r="I46" s="11">
        <f t="shared" si="1"/>
        <v>360</v>
      </c>
      <c r="J46" s="11">
        <f t="shared" si="1"/>
        <v>44</v>
      </c>
      <c r="K46" s="11">
        <f>SUM(K15:K45)</f>
        <v>315</v>
      </c>
      <c r="L46" s="12">
        <f>SUM(L15:L45)</f>
        <v>47598</v>
      </c>
    </row>
    <row r="47" spans="1:12" ht="13.5" thickBot="1">
      <c r="A47" s="22" t="s">
        <v>52</v>
      </c>
      <c r="B47" s="13">
        <f aca="true" t="shared" si="2" ref="B47:K47">(B46/$M13)</f>
        <v>1435.4333333333334</v>
      </c>
      <c r="C47" s="13">
        <f t="shared" si="2"/>
        <v>4.533333333333333</v>
      </c>
      <c r="D47" s="13">
        <f t="shared" si="2"/>
        <v>0.03333333333333333</v>
      </c>
      <c r="E47" s="13">
        <f t="shared" si="2"/>
        <v>84.13333333333334</v>
      </c>
      <c r="F47" s="13">
        <f t="shared" si="2"/>
        <v>15.733333333333333</v>
      </c>
      <c r="G47" s="13">
        <f t="shared" si="2"/>
        <v>3.966666666666667</v>
      </c>
      <c r="H47" s="13">
        <f t="shared" si="2"/>
        <v>18.8</v>
      </c>
      <c r="I47" s="13">
        <f t="shared" si="2"/>
        <v>12</v>
      </c>
      <c r="J47" s="13">
        <f t="shared" si="2"/>
        <v>1.4666666666666666</v>
      </c>
      <c r="K47" s="13">
        <f t="shared" si="2"/>
        <v>10.5</v>
      </c>
      <c r="L47" s="14">
        <f>SUM(B47:K47)</f>
        <v>1586.6000000000001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5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3"/>
  <sheetViews>
    <sheetView zoomScalePageLayoutView="0" workbookViewId="0" topLeftCell="A1">
      <selection activeCell="B10" sqref="B10"/>
    </sheetView>
  </sheetViews>
  <sheetFormatPr defaultColWidth="11.421875" defaultRowHeight="12.75"/>
  <cols>
    <col min="4" max="4" width="10.28125" style="0" customWidth="1"/>
    <col min="5" max="5" width="9.00390625" style="0" customWidth="1"/>
    <col min="7" max="7" width="10.57421875" style="0" customWidth="1"/>
    <col min="8" max="8" width="8.00390625" style="0" customWidth="1"/>
    <col min="9" max="9" width="7.8515625" style="0" customWidth="1"/>
    <col min="10" max="10" width="9.8515625" style="0" customWidth="1"/>
    <col min="11" max="11" width="7.421875" style="0" customWidth="1"/>
    <col min="12" max="12" width="11.28125" style="0" customWidth="1"/>
    <col min="13" max="13" width="0.28906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1285</v>
      </c>
      <c r="C15" s="9">
        <v>7</v>
      </c>
      <c r="D15" s="9">
        <v>0</v>
      </c>
      <c r="E15" s="9">
        <v>95</v>
      </c>
      <c r="F15" s="9">
        <v>30</v>
      </c>
      <c r="G15" s="9">
        <v>3</v>
      </c>
      <c r="H15" s="9">
        <v>24</v>
      </c>
      <c r="I15" s="9">
        <v>5</v>
      </c>
      <c r="J15" s="9">
        <v>0</v>
      </c>
      <c r="K15" s="9">
        <v>10</v>
      </c>
      <c r="L15" s="10">
        <f>SUM(B15:K15)</f>
        <v>1459</v>
      </c>
    </row>
    <row r="16" spans="1:12" ht="12.75">
      <c r="A16" s="20" t="s">
        <v>22</v>
      </c>
      <c r="B16" s="9">
        <v>1389</v>
      </c>
      <c r="C16" s="9">
        <v>0</v>
      </c>
      <c r="D16" s="9">
        <v>0</v>
      </c>
      <c r="E16" s="9">
        <v>78</v>
      </c>
      <c r="F16" s="9">
        <v>30</v>
      </c>
      <c r="G16" s="9">
        <v>4</v>
      </c>
      <c r="H16" s="9">
        <v>23</v>
      </c>
      <c r="I16" s="9">
        <v>8</v>
      </c>
      <c r="J16" s="9">
        <v>1</v>
      </c>
      <c r="K16" s="9">
        <v>8</v>
      </c>
      <c r="L16" s="10">
        <f>SUM(B16:K16)</f>
        <v>1541</v>
      </c>
    </row>
    <row r="17" spans="1:12" ht="12.75">
      <c r="A17" s="20" t="s">
        <v>23</v>
      </c>
      <c r="B17" s="9">
        <v>1379</v>
      </c>
      <c r="C17" s="9">
        <v>4</v>
      </c>
      <c r="D17" s="9">
        <v>0</v>
      </c>
      <c r="E17" s="9">
        <v>92</v>
      </c>
      <c r="F17" s="9">
        <v>29</v>
      </c>
      <c r="G17" s="9">
        <v>1</v>
      </c>
      <c r="H17" s="9">
        <v>25</v>
      </c>
      <c r="I17" s="9">
        <v>9</v>
      </c>
      <c r="J17" s="9">
        <v>3</v>
      </c>
      <c r="K17" s="9">
        <v>9</v>
      </c>
      <c r="L17" s="10">
        <f aca="true" t="shared" si="0" ref="L17:L45">SUM(B17:K17)</f>
        <v>1551</v>
      </c>
    </row>
    <row r="18" spans="1:12" ht="12.75">
      <c r="A18" s="20" t="s">
        <v>24</v>
      </c>
      <c r="B18" s="9">
        <v>1638</v>
      </c>
      <c r="C18" s="9">
        <v>6</v>
      </c>
      <c r="D18" s="9">
        <v>0</v>
      </c>
      <c r="E18" s="9">
        <v>104</v>
      </c>
      <c r="F18" s="9">
        <v>33</v>
      </c>
      <c r="G18" s="9">
        <v>4</v>
      </c>
      <c r="H18" s="9">
        <v>27</v>
      </c>
      <c r="I18" s="9">
        <v>13</v>
      </c>
      <c r="J18" s="9">
        <v>1</v>
      </c>
      <c r="K18" s="9">
        <v>10</v>
      </c>
      <c r="L18" s="10">
        <f t="shared" si="0"/>
        <v>1836</v>
      </c>
    </row>
    <row r="19" spans="1:12" ht="12.75">
      <c r="A19" s="20" t="s">
        <v>25</v>
      </c>
      <c r="B19" s="9">
        <v>573</v>
      </c>
      <c r="C19" s="9">
        <v>1</v>
      </c>
      <c r="D19" s="9">
        <v>0</v>
      </c>
      <c r="E19" s="9">
        <v>45</v>
      </c>
      <c r="F19" s="9">
        <v>12</v>
      </c>
      <c r="G19" s="9">
        <v>4</v>
      </c>
      <c r="H19" s="9">
        <v>2</v>
      </c>
      <c r="I19" s="9">
        <v>4</v>
      </c>
      <c r="J19" s="9">
        <v>0</v>
      </c>
      <c r="K19" s="9">
        <v>8</v>
      </c>
      <c r="L19" s="10">
        <f t="shared" si="0"/>
        <v>649</v>
      </c>
    </row>
    <row r="20" spans="1:12" ht="12.75">
      <c r="A20" s="20" t="s">
        <v>26</v>
      </c>
      <c r="B20" s="9">
        <v>931</v>
      </c>
      <c r="C20" s="9">
        <v>2</v>
      </c>
      <c r="D20" s="9">
        <v>0</v>
      </c>
      <c r="E20" s="9">
        <v>17</v>
      </c>
      <c r="F20" s="9">
        <v>1</v>
      </c>
      <c r="G20" s="9">
        <v>0</v>
      </c>
      <c r="H20" s="9">
        <v>5</v>
      </c>
      <c r="I20" s="9">
        <v>0</v>
      </c>
      <c r="J20" s="9">
        <v>0</v>
      </c>
      <c r="K20" s="9">
        <v>6</v>
      </c>
      <c r="L20" s="10">
        <f t="shared" si="0"/>
        <v>962</v>
      </c>
    </row>
    <row r="21" spans="1:12" ht="12.75">
      <c r="A21" s="20" t="s">
        <v>27</v>
      </c>
      <c r="B21" s="9">
        <v>2021</v>
      </c>
      <c r="C21" s="9">
        <v>7</v>
      </c>
      <c r="D21" s="9">
        <v>0</v>
      </c>
      <c r="E21" s="9">
        <v>91</v>
      </c>
      <c r="F21" s="9">
        <v>25</v>
      </c>
      <c r="G21" s="9">
        <v>7</v>
      </c>
      <c r="H21" s="9">
        <v>23</v>
      </c>
      <c r="I21" s="9">
        <v>12</v>
      </c>
      <c r="J21" s="9">
        <v>1</v>
      </c>
      <c r="K21" s="9">
        <v>11</v>
      </c>
      <c r="L21" s="10">
        <f t="shared" si="0"/>
        <v>2198</v>
      </c>
    </row>
    <row r="22" spans="1:12" ht="12.75">
      <c r="A22" s="20" t="s">
        <v>28</v>
      </c>
      <c r="B22" s="9">
        <v>786</v>
      </c>
      <c r="C22" s="9">
        <v>3</v>
      </c>
      <c r="D22" s="9">
        <v>0</v>
      </c>
      <c r="E22" s="9">
        <v>28</v>
      </c>
      <c r="F22" s="9">
        <v>3</v>
      </c>
      <c r="G22" s="9">
        <v>2</v>
      </c>
      <c r="H22" s="9">
        <v>4</v>
      </c>
      <c r="I22" s="9">
        <v>2</v>
      </c>
      <c r="J22" s="9">
        <v>0</v>
      </c>
      <c r="K22" s="9">
        <v>13</v>
      </c>
      <c r="L22" s="10">
        <f t="shared" si="0"/>
        <v>841</v>
      </c>
    </row>
    <row r="23" spans="1:12" ht="12.75">
      <c r="A23" s="20" t="s">
        <v>29</v>
      </c>
      <c r="B23" s="9">
        <v>1944</v>
      </c>
      <c r="C23" s="9">
        <v>5</v>
      </c>
      <c r="D23" s="9">
        <v>0</v>
      </c>
      <c r="E23" s="9">
        <v>107</v>
      </c>
      <c r="F23" s="9">
        <v>31</v>
      </c>
      <c r="G23" s="9">
        <v>1</v>
      </c>
      <c r="H23" s="9">
        <v>21</v>
      </c>
      <c r="I23" s="9">
        <v>16</v>
      </c>
      <c r="J23" s="9">
        <v>5</v>
      </c>
      <c r="K23" s="9">
        <v>8</v>
      </c>
      <c r="L23" s="10">
        <f t="shared" si="0"/>
        <v>2138</v>
      </c>
    </row>
    <row r="24" spans="1:12" ht="12.75">
      <c r="A24" s="20" t="s">
        <v>30</v>
      </c>
      <c r="B24" s="9">
        <v>1369</v>
      </c>
      <c r="C24" s="9">
        <v>5</v>
      </c>
      <c r="D24" s="9">
        <v>0</v>
      </c>
      <c r="E24" s="9">
        <v>98</v>
      </c>
      <c r="F24" s="9">
        <v>32</v>
      </c>
      <c r="G24" s="9">
        <v>4</v>
      </c>
      <c r="H24" s="9">
        <v>21</v>
      </c>
      <c r="I24" s="9">
        <v>16</v>
      </c>
      <c r="J24" s="9">
        <v>5</v>
      </c>
      <c r="K24" s="9">
        <v>8</v>
      </c>
      <c r="L24" s="10">
        <f t="shared" si="0"/>
        <v>1558</v>
      </c>
    </row>
    <row r="25" spans="1:12" ht="12.75">
      <c r="A25" s="20" t="s">
        <v>31</v>
      </c>
      <c r="B25" s="9">
        <v>1642</v>
      </c>
      <c r="C25" s="9">
        <v>4</v>
      </c>
      <c r="D25" s="9">
        <v>0</v>
      </c>
      <c r="E25" s="9">
        <v>105</v>
      </c>
      <c r="F25" s="9">
        <v>39</v>
      </c>
      <c r="G25" s="9">
        <v>6</v>
      </c>
      <c r="H25" s="9">
        <v>26</v>
      </c>
      <c r="I25" s="9">
        <v>23</v>
      </c>
      <c r="J25" s="9">
        <v>2</v>
      </c>
      <c r="K25" s="9">
        <v>13</v>
      </c>
      <c r="L25" s="10">
        <f t="shared" si="0"/>
        <v>1860</v>
      </c>
    </row>
    <row r="26" spans="1:12" ht="12.75">
      <c r="A26" s="20" t="s">
        <v>32</v>
      </c>
      <c r="B26" s="9">
        <v>589</v>
      </c>
      <c r="C26" s="9">
        <v>1</v>
      </c>
      <c r="D26" s="9">
        <v>0</v>
      </c>
      <c r="E26" s="9">
        <v>38</v>
      </c>
      <c r="F26" s="9">
        <v>17</v>
      </c>
      <c r="G26" s="9">
        <v>0</v>
      </c>
      <c r="H26" s="9">
        <v>3</v>
      </c>
      <c r="I26" s="9">
        <v>6</v>
      </c>
      <c r="J26" s="9">
        <v>2</v>
      </c>
      <c r="K26" s="9">
        <v>4</v>
      </c>
      <c r="L26" s="10">
        <f t="shared" si="0"/>
        <v>660</v>
      </c>
    </row>
    <row r="27" spans="1:12" ht="12.75">
      <c r="A27" s="20" t="s">
        <v>33</v>
      </c>
      <c r="B27" s="9">
        <v>970</v>
      </c>
      <c r="C27" s="9">
        <v>2</v>
      </c>
      <c r="D27" s="9">
        <v>0</v>
      </c>
      <c r="E27" s="9">
        <v>20</v>
      </c>
      <c r="F27" s="9">
        <v>2</v>
      </c>
      <c r="G27" s="9">
        <v>0</v>
      </c>
      <c r="H27" s="9">
        <v>5</v>
      </c>
      <c r="I27" s="9">
        <v>0</v>
      </c>
      <c r="J27" s="9">
        <v>0</v>
      </c>
      <c r="K27" s="9">
        <v>24</v>
      </c>
      <c r="L27" s="10">
        <f t="shared" si="0"/>
        <v>1023</v>
      </c>
    </row>
    <row r="28" spans="1:12" ht="12.75">
      <c r="A28" s="20" t="s">
        <v>34</v>
      </c>
      <c r="B28" s="9">
        <v>1990</v>
      </c>
      <c r="C28" s="9">
        <v>8</v>
      </c>
      <c r="D28" s="9">
        <v>0</v>
      </c>
      <c r="E28" s="9">
        <v>105</v>
      </c>
      <c r="F28" s="9">
        <v>33</v>
      </c>
      <c r="G28" s="9">
        <v>2</v>
      </c>
      <c r="H28" s="9">
        <v>27</v>
      </c>
      <c r="I28" s="9">
        <v>10</v>
      </c>
      <c r="J28" s="9">
        <v>2</v>
      </c>
      <c r="K28" s="9">
        <v>12</v>
      </c>
      <c r="L28" s="10">
        <f t="shared" si="0"/>
        <v>2189</v>
      </c>
    </row>
    <row r="29" spans="1:12" ht="12.75">
      <c r="A29" s="20" t="s">
        <v>35</v>
      </c>
      <c r="B29" s="9">
        <v>1467</v>
      </c>
      <c r="C29" s="9">
        <v>5</v>
      </c>
      <c r="D29" s="9">
        <v>0</v>
      </c>
      <c r="E29" s="9">
        <v>112</v>
      </c>
      <c r="F29" s="9">
        <v>26</v>
      </c>
      <c r="G29" s="9">
        <v>3</v>
      </c>
      <c r="H29" s="9">
        <v>25</v>
      </c>
      <c r="I29" s="9">
        <v>10</v>
      </c>
      <c r="J29" s="9">
        <v>9</v>
      </c>
      <c r="K29" s="9">
        <v>9</v>
      </c>
      <c r="L29" s="10">
        <f t="shared" si="0"/>
        <v>1666</v>
      </c>
    </row>
    <row r="30" spans="1:12" ht="12.75">
      <c r="A30" s="20" t="s">
        <v>36</v>
      </c>
      <c r="B30" s="9">
        <v>1396</v>
      </c>
      <c r="C30" s="9">
        <v>7</v>
      </c>
      <c r="D30" s="9">
        <v>0</v>
      </c>
      <c r="E30" s="9">
        <v>111</v>
      </c>
      <c r="F30" s="9">
        <v>30</v>
      </c>
      <c r="G30" s="9">
        <v>5</v>
      </c>
      <c r="H30" s="9">
        <v>29</v>
      </c>
      <c r="I30" s="9">
        <v>21</v>
      </c>
      <c r="J30" s="9">
        <v>2</v>
      </c>
      <c r="K30" s="9">
        <v>9</v>
      </c>
      <c r="L30" s="10">
        <f t="shared" si="0"/>
        <v>1610</v>
      </c>
    </row>
    <row r="31" spans="1:12" ht="12.75">
      <c r="A31" s="20" t="s">
        <v>37</v>
      </c>
      <c r="B31" s="9">
        <v>1506</v>
      </c>
      <c r="C31" s="9">
        <v>5</v>
      </c>
      <c r="D31" s="9">
        <v>0</v>
      </c>
      <c r="E31" s="9">
        <v>104</v>
      </c>
      <c r="F31" s="9">
        <v>33</v>
      </c>
      <c r="G31" s="9">
        <v>8</v>
      </c>
      <c r="H31" s="9">
        <v>25</v>
      </c>
      <c r="I31" s="9">
        <v>8</v>
      </c>
      <c r="J31" s="9">
        <v>3</v>
      </c>
      <c r="K31" s="9">
        <v>7</v>
      </c>
      <c r="L31" s="10">
        <f t="shared" si="0"/>
        <v>1699</v>
      </c>
    </row>
    <row r="32" spans="1:12" ht="12.75">
      <c r="A32" s="20" t="s">
        <v>38</v>
      </c>
      <c r="B32" s="9">
        <v>1713</v>
      </c>
      <c r="C32" s="9">
        <v>5</v>
      </c>
      <c r="D32" s="9">
        <v>0</v>
      </c>
      <c r="E32" s="9">
        <v>113</v>
      </c>
      <c r="F32" s="9">
        <v>22</v>
      </c>
      <c r="G32" s="9">
        <v>4</v>
      </c>
      <c r="H32" s="9">
        <v>26</v>
      </c>
      <c r="I32" s="9">
        <v>16</v>
      </c>
      <c r="J32" s="9">
        <v>2</v>
      </c>
      <c r="K32" s="9">
        <v>7</v>
      </c>
      <c r="L32" s="10">
        <f t="shared" si="0"/>
        <v>1908</v>
      </c>
    </row>
    <row r="33" spans="1:12" ht="12.75">
      <c r="A33" s="20" t="s">
        <v>39</v>
      </c>
      <c r="B33" s="9">
        <v>754</v>
      </c>
      <c r="C33" s="9">
        <v>1</v>
      </c>
      <c r="D33" s="9">
        <v>0</v>
      </c>
      <c r="E33" s="9">
        <v>40</v>
      </c>
      <c r="F33" s="9">
        <v>15</v>
      </c>
      <c r="G33" s="9">
        <v>6</v>
      </c>
      <c r="H33" s="9">
        <v>4</v>
      </c>
      <c r="I33" s="9">
        <v>10</v>
      </c>
      <c r="J33" s="9">
        <v>0</v>
      </c>
      <c r="K33" s="9">
        <v>8</v>
      </c>
      <c r="L33" s="10">
        <f t="shared" si="0"/>
        <v>838</v>
      </c>
    </row>
    <row r="34" spans="1:12" ht="12.75">
      <c r="A34" s="20" t="s">
        <v>40</v>
      </c>
      <c r="B34" s="9">
        <v>1324</v>
      </c>
      <c r="C34" s="9">
        <v>2</v>
      </c>
      <c r="D34" s="9">
        <v>0</v>
      </c>
      <c r="E34" s="9">
        <v>16</v>
      </c>
      <c r="F34" s="9">
        <v>2</v>
      </c>
      <c r="G34" s="9">
        <v>0</v>
      </c>
      <c r="H34" s="9">
        <v>8</v>
      </c>
      <c r="I34" s="9">
        <v>1</v>
      </c>
      <c r="J34" s="9">
        <v>0</v>
      </c>
      <c r="K34" s="9">
        <v>10</v>
      </c>
      <c r="L34" s="10">
        <f t="shared" si="0"/>
        <v>1363</v>
      </c>
    </row>
    <row r="35" spans="1:12" ht="12.75">
      <c r="A35" s="20" t="s">
        <v>41</v>
      </c>
      <c r="B35" s="9">
        <v>2133</v>
      </c>
      <c r="C35" s="9">
        <v>3</v>
      </c>
      <c r="D35" s="9">
        <v>0</v>
      </c>
      <c r="E35" s="9">
        <v>91</v>
      </c>
      <c r="F35" s="9">
        <v>29</v>
      </c>
      <c r="G35" s="9">
        <v>0</v>
      </c>
      <c r="H35" s="9">
        <v>24</v>
      </c>
      <c r="I35" s="9">
        <v>15</v>
      </c>
      <c r="J35" s="9">
        <v>8</v>
      </c>
      <c r="K35" s="9">
        <v>18</v>
      </c>
      <c r="L35" s="10">
        <f t="shared" si="0"/>
        <v>2321</v>
      </c>
    </row>
    <row r="36" spans="1:12" ht="12.75">
      <c r="A36" s="20" t="s">
        <v>42</v>
      </c>
      <c r="B36" s="9">
        <v>1632</v>
      </c>
      <c r="C36" s="9">
        <v>3</v>
      </c>
      <c r="D36" s="9">
        <v>0</v>
      </c>
      <c r="E36" s="9">
        <v>115</v>
      </c>
      <c r="F36" s="9">
        <v>22</v>
      </c>
      <c r="G36" s="9">
        <v>1</v>
      </c>
      <c r="H36" s="9">
        <v>26</v>
      </c>
      <c r="I36" s="9">
        <v>12</v>
      </c>
      <c r="J36" s="9">
        <v>9</v>
      </c>
      <c r="K36" s="9">
        <v>10</v>
      </c>
      <c r="L36" s="10">
        <f t="shared" si="0"/>
        <v>1830</v>
      </c>
    </row>
    <row r="37" spans="1:12" ht="12.75">
      <c r="A37" s="20" t="s">
        <v>43</v>
      </c>
      <c r="B37" s="9">
        <v>1652</v>
      </c>
      <c r="C37" s="9">
        <v>4</v>
      </c>
      <c r="D37" s="9">
        <v>0</v>
      </c>
      <c r="E37" s="9">
        <v>102</v>
      </c>
      <c r="F37" s="9">
        <v>28</v>
      </c>
      <c r="G37" s="9">
        <v>4</v>
      </c>
      <c r="H37" s="9">
        <v>27</v>
      </c>
      <c r="I37" s="9">
        <v>15</v>
      </c>
      <c r="J37" s="9">
        <v>3</v>
      </c>
      <c r="K37" s="9">
        <v>11</v>
      </c>
      <c r="L37" s="10">
        <f t="shared" si="0"/>
        <v>1846</v>
      </c>
    </row>
    <row r="38" spans="1:12" ht="12.75">
      <c r="A38" s="20" t="s">
        <v>44</v>
      </c>
      <c r="B38" s="9">
        <v>1288</v>
      </c>
      <c r="C38" s="9">
        <v>2</v>
      </c>
      <c r="D38" s="9">
        <v>0</v>
      </c>
      <c r="E38" s="9">
        <v>54</v>
      </c>
      <c r="F38" s="9">
        <v>29</v>
      </c>
      <c r="G38" s="9">
        <v>3</v>
      </c>
      <c r="H38" s="9">
        <v>26</v>
      </c>
      <c r="I38" s="9">
        <v>14</v>
      </c>
      <c r="J38" s="9">
        <v>0</v>
      </c>
      <c r="K38" s="9">
        <v>10</v>
      </c>
      <c r="L38" s="10">
        <f t="shared" si="0"/>
        <v>1426</v>
      </c>
    </row>
    <row r="39" spans="1:12" ht="12.75">
      <c r="A39" s="20" t="s">
        <v>45</v>
      </c>
      <c r="B39" s="9">
        <v>727</v>
      </c>
      <c r="C39" s="9">
        <v>0</v>
      </c>
      <c r="D39" s="9">
        <v>0</v>
      </c>
      <c r="E39" s="9">
        <v>10</v>
      </c>
      <c r="F39" s="9">
        <v>2</v>
      </c>
      <c r="G39" s="9">
        <v>0</v>
      </c>
      <c r="H39" s="9">
        <v>5</v>
      </c>
      <c r="I39" s="9">
        <v>0</v>
      </c>
      <c r="J39" s="9">
        <v>0</v>
      </c>
      <c r="K39" s="9">
        <v>12</v>
      </c>
      <c r="L39" s="10">
        <f t="shared" si="0"/>
        <v>756</v>
      </c>
    </row>
    <row r="40" spans="1:12" ht="12.75">
      <c r="A40" s="20" t="s">
        <v>46</v>
      </c>
      <c r="B40" s="9">
        <v>929</v>
      </c>
      <c r="C40" s="9">
        <v>2</v>
      </c>
      <c r="D40" s="9">
        <v>0</v>
      </c>
      <c r="E40" s="9">
        <v>33</v>
      </c>
      <c r="F40" s="9">
        <v>6</v>
      </c>
      <c r="G40" s="9">
        <v>2</v>
      </c>
      <c r="H40" s="9">
        <v>3</v>
      </c>
      <c r="I40" s="9">
        <v>3</v>
      </c>
      <c r="J40" s="9">
        <v>1</v>
      </c>
      <c r="K40" s="9">
        <v>12</v>
      </c>
      <c r="L40" s="10">
        <f t="shared" si="0"/>
        <v>991</v>
      </c>
    </row>
    <row r="41" spans="1:12" ht="12.75">
      <c r="A41" s="20" t="s">
        <v>47</v>
      </c>
      <c r="B41" s="9">
        <v>1533</v>
      </c>
      <c r="C41" s="9">
        <v>2</v>
      </c>
      <c r="D41" s="9">
        <v>0</v>
      </c>
      <c r="E41" s="9">
        <v>17</v>
      </c>
      <c r="F41" s="9">
        <v>1</v>
      </c>
      <c r="G41" s="9">
        <v>1</v>
      </c>
      <c r="H41" s="9">
        <v>5</v>
      </c>
      <c r="I41" s="9">
        <v>0</v>
      </c>
      <c r="J41" s="9">
        <v>0</v>
      </c>
      <c r="K41" s="9">
        <v>19</v>
      </c>
      <c r="L41" s="10">
        <f t="shared" si="0"/>
        <v>1578</v>
      </c>
    </row>
    <row r="42" spans="1:12" ht="12.75">
      <c r="A42" s="20" t="s">
        <v>48</v>
      </c>
      <c r="B42" s="9">
        <v>1980</v>
      </c>
      <c r="C42" s="9">
        <v>5</v>
      </c>
      <c r="D42" s="9">
        <v>0</v>
      </c>
      <c r="E42" s="9">
        <v>98</v>
      </c>
      <c r="F42" s="9">
        <v>23</v>
      </c>
      <c r="G42" s="9">
        <v>5</v>
      </c>
      <c r="H42" s="9">
        <v>27</v>
      </c>
      <c r="I42" s="9">
        <v>6</v>
      </c>
      <c r="J42" s="9">
        <v>2</v>
      </c>
      <c r="K42" s="9">
        <v>8</v>
      </c>
      <c r="L42" s="10">
        <f t="shared" si="0"/>
        <v>2154</v>
      </c>
    </row>
    <row r="43" spans="1:12" ht="12.75">
      <c r="A43" s="20" t="s">
        <v>49</v>
      </c>
      <c r="B43" s="9">
        <v>1603</v>
      </c>
      <c r="C43" s="9">
        <v>6</v>
      </c>
      <c r="D43" s="9">
        <v>0</v>
      </c>
      <c r="E43" s="9">
        <v>101</v>
      </c>
      <c r="F43" s="9">
        <v>25</v>
      </c>
      <c r="G43" s="9">
        <v>2</v>
      </c>
      <c r="H43" s="9">
        <v>21</v>
      </c>
      <c r="I43" s="9">
        <v>4</v>
      </c>
      <c r="J43" s="9">
        <v>0</v>
      </c>
      <c r="K43" s="9">
        <v>7</v>
      </c>
      <c r="L43" s="10">
        <f t="shared" si="0"/>
        <v>1769</v>
      </c>
    </row>
    <row r="44" spans="1:12" ht="12.75">
      <c r="A44" s="20" t="s">
        <v>50</v>
      </c>
      <c r="B44" s="9">
        <v>1767</v>
      </c>
      <c r="C44" s="9">
        <v>3</v>
      </c>
      <c r="D44" s="9">
        <v>0</v>
      </c>
      <c r="E44" s="9">
        <v>111</v>
      </c>
      <c r="F44" s="9">
        <v>21</v>
      </c>
      <c r="G44" s="9">
        <v>6</v>
      </c>
      <c r="H44" s="9">
        <v>23</v>
      </c>
      <c r="I44" s="9">
        <v>8</v>
      </c>
      <c r="J44" s="9">
        <v>1</v>
      </c>
      <c r="K44" s="9">
        <v>9</v>
      </c>
      <c r="L44" s="10">
        <f t="shared" si="0"/>
        <v>1949</v>
      </c>
    </row>
    <row r="45" spans="1:12" ht="13.5" thickBot="1">
      <c r="A45" s="20" t="s">
        <v>51</v>
      </c>
      <c r="B45" s="9">
        <v>820</v>
      </c>
      <c r="C45" s="9">
        <v>0</v>
      </c>
      <c r="D45" s="9">
        <v>0</v>
      </c>
      <c r="E45" s="9">
        <v>70</v>
      </c>
      <c r="F45" s="9">
        <v>13</v>
      </c>
      <c r="G45" s="9">
        <v>2</v>
      </c>
      <c r="H45" s="9">
        <v>24</v>
      </c>
      <c r="I45" s="9">
        <v>5</v>
      </c>
      <c r="J45" s="9">
        <v>0</v>
      </c>
      <c r="K45" s="9">
        <v>4</v>
      </c>
      <c r="L45" s="10">
        <f t="shared" si="0"/>
        <v>938</v>
      </c>
    </row>
    <row r="46" spans="1:12" ht="12.75">
      <c r="A46" s="21" t="s">
        <v>17</v>
      </c>
      <c r="B46" s="11">
        <f aca="true" t="shared" si="1" ref="B46:J46">SUM(B15:B45)</f>
        <v>42730</v>
      </c>
      <c r="C46" s="11">
        <f t="shared" si="1"/>
        <v>110</v>
      </c>
      <c r="D46" s="11">
        <f t="shared" si="1"/>
        <v>0</v>
      </c>
      <c r="E46" s="11">
        <f t="shared" si="1"/>
        <v>2321</v>
      </c>
      <c r="F46" s="11">
        <f t="shared" si="1"/>
        <v>644</v>
      </c>
      <c r="G46" s="11">
        <f t="shared" si="1"/>
        <v>90</v>
      </c>
      <c r="H46" s="11">
        <f t="shared" si="1"/>
        <v>564</v>
      </c>
      <c r="I46" s="11">
        <f t="shared" si="1"/>
        <v>272</v>
      </c>
      <c r="J46" s="11">
        <f t="shared" si="1"/>
        <v>62</v>
      </c>
      <c r="K46" s="11">
        <f>SUM(K15:K45)</f>
        <v>314</v>
      </c>
      <c r="L46" s="12">
        <f>SUM(L15:L45)</f>
        <v>47107</v>
      </c>
    </row>
    <row r="47" spans="1:12" ht="13.5" thickBot="1">
      <c r="A47" s="22" t="s">
        <v>52</v>
      </c>
      <c r="B47" s="13">
        <f aca="true" t="shared" si="2" ref="B47:K47">(B46/$M13)</f>
        <v>1424.3333333333333</v>
      </c>
      <c r="C47" s="13">
        <f t="shared" si="2"/>
        <v>3.6666666666666665</v>
      </c>
      <c r="D47" s="13">
        <f t="shared" si="2"/>
        <v>0</v>
      </c>
      <c r="E47" s="13">
        <f t="shared" si="2"/>
        <v>77.36666666666666</v>
      </c>
      <c r="F47" s="13">
        <f t="shared" si="2"/>
        <v>21.466666666666665</v>
      </c>
      <c r="G47" s="13">
        <f t="shared" si="2"/>
        <v>3</v>
      </c>
      <c r="H47" s="13">
        <f t="shared" si="2"/>
        <v>18.8</v>
      </c>
      <c r="I47" s="13">
        <f t="shared" si="2"/>
        <v>9.066666666666666</v>
      </c>
      <c r="J47" s="13">
        <f t="shared" si="2"/>
        <v>2.066666666666667</v>
      </c>
      <c r="K47" s="13">
        <f t="shared" si="2"/>
        <v>10.466666666666667</v>
      </c>
      <c r="L47" s="14">
        <f>SUM(B47:K47)</f>
        <v>1570.2333333333331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5" sqref="C5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9.57421875" style="0" customWidth="1"/>
    <col min="10" max="10" width="9.421875" style="0" customWidth="1"/>
    <col min="11" max="11" width="7.421875" style="0" customWidth="1"/>
    <col min="12" max="12" width="8.57421875" style="0" customWidth="1"/>
    <col min="13" max="13" width="0.2890625" style="0" customWidth="1"/>
  </cols>
  <sheetData>
    <row r="5" spans="7:10" ht="12.75">
      <c r="G5" s="1" t="s">
        <v>0</v>
      </c>
      <c r="I5" s="2" t="s">
        <v>58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0.5" customHeight="1">
      <c r="A7" s="52"/>
      <c r="B7" s="52"/>
    </row>
    <row r="8" spans="1:2" ht="9.75" customHeight="1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653</v>
      </c>
      <c r="C15" s="9">
        <v>8</v>
      </c>
      <c r="D15" s="9">
        <v>0</v>
      </c>
      <c r="E15" s="9">
        <v>75</v>
      </c>
      <c r="F15" s="9">
        <v>20</v>
      </c>
      <c r="G15" s="9">
        <v>41</v>
      </c>
      <c r="H15" s="9">
        <v>12</v>
      </c>
      <c r="I15" s="9">
        <v>35</v>
      </c>
      <c r="J15" s="9">
        <v>24</v>
      </c>
      <c r="K15" s="9">
        <v>2</v>
      </c>
      <c r="L15" s="10">
        <f aca="true" t="shared" si="0" ref="L15:L45">SUM(B15:K15)</f>
        <v>870</v>
      </c>
      <c r="M15" s="23" t="s">
        <v>57</v>
      </c>
    </row>
    <row r="16" spans="1:13" ht="12.75">
      <c r="A16" s="20" t="s">
        <v>22</v>
      </c>
      <c r="B16" s="9">
        <v>744</v>
      </c>
      <c r="C16" s="9">
        <v>9</v>
      </c>
      <c r="D16" s="9">
        <v>0</v>
      </c>
      <c r="E16" s="9">
        <v>71</v>
      </c>
      <c r="F16" s="9">
        <v>20</v>
      </c>
      <c r="G16" s="9">
        <v>34</v>
      </c>
      <c r="H16" s="9">
        <v>16</v>
      </c>
      <c r="I16" s="9">
        <v>38</v>
      </c>
      <c r="J16" s="9">
        <v>34</v>
      </c>
      <c r="K16" s="9">
        <v>2</v>
      </c>
      <c r="L16" s="10">
        <f t="shared" si="0"/>
        <v>968</v>
      </c>
      <c r="M16" s="28"/>
    </row>
    <row r="17" spans="1:13" ht="12.75">
      <c r="A17" s="20" t="s">
        <v>23</v>
      </c>
      <c r="B17" s="9">
        <v>736</v>
      </c>
      <c r="C17" s="9">
        <v>13</v>
      </c>
      <c r="D17" s="9">
        <v>0</v>
      </c>
      <c r="E17" s="9">
        <v>61</v>
      </c>
      <c r="F17" s="9">
        <v>15</v>
      </c>
      <c r="G17" s="9">
        <v>21</v>
      </c>
      <c r="H17" s="9">
        <v>13</v>
      </c>
      <c r="I17" s="9">
        <v>49</v>
      </c>
      <c r="J17" s="9">
        <v>37</v>
      </c>
      <c r="K17" s="9">
        <v>3</v>
      </c>
      <c r="L17" s="10">
        <f t="shared" si="0"/>
        <v>948</v>
      </c>
      <c r="M17" s="28"/>
    </row>
    <row r="18" spans="1:13" ht="12.75">
      <c r="A18" s="20" t="s">
        <v>24</v>
      </c>
      <c r="B18" s="9">
        <v>959</v>
      </c>
      <c r="C18" s="9">
        <v>9</v>
      </c>
      <c r="D18" s="9">
        <v>0</v>
      </c>
      <c r="E18" s="9">
        <v>51</v>
      </c>
      <c r="F18" s="9">
        <v>17</v>
      </c>
      <c r="G18" s="9">
        <v>9</v>
      </c>
      <c r="H18" s="9">
        <v>14</v>
      </c>
      <c r="I18" s="9">
        <v>42</v>
      </c>
      <c r="J18" s="9">
        <v>70</v>
      </c>
      <c r="K18" s="9">
        <v>8</v>
      </c>
      <c r="L18" s="10">
        <f t="shared" si="0"/>
        <v>1179</v>
      </c>
      <c r="M18" s="28"/>
    </row>
    <row r="19" spans="1:13" ht="12.75">
      <c r="A19" s="20" t="s">
        <v>25</v>
      </c>
      <c r="B19" s="9">
        <v>974</v>
      </c>
      <c r="C19" s="9">
        <v>15</v>
      </c>
      <c r="D19" s="9">
        <v>0</v>
      </c>
      <c r="E19" s="9">
        <v>49</v>
      </c>
      <c r="F19" s="9">
        <v>3</v>
      </c>
      <c r="G19" s="9">
        <v>14</v>
      </c>
      <c r="H19" s="9">
        <v>5</v>
      </c>
      <c r="I19" s="9">
        <v>52</v>
      </c>
      <c r="J19" s="9">
        <v>53</v>
      </c>
      <c r="K19" s="9">
        <v>30</v>
      </c>
      <c r="L19" s="10">
        <f t="shared" si="0"/>
        <v>1195</v>
      </c>
      <c r="M19" s="28"/>
    </row>
    <row r="20" spans="1:13" ht="12.75">
      <c r="A20" s="20" t="s">
        <v>26</v>
      </c>
      <c r="B20" s="9">
        <v>1010</v>
      </c>
      <c r="C20" s="9">
        <v>8</v>
      </c>
      <c r="D20" s="9">
        <v>0</v>
      </c>
      <c r="E20" s="9">
        <v>11</v>
      </c>
      <c r="F20" s="9">
        <v>0</v>
      </c>
      <c r="G20" s="9">
        <v>3</v>
      </c>
      <c r="H20" s="9">
        <v>2</v>
      </c>
      <c r="I20" s="9">
        <v>23</v>
      </c>
      <c r="J20" s="9">
        <v>50</v>
      </c>
      <c r="K20" s="9">
        <v>14</v>
      </c>
      <c r="L20" s="10">
        <f t="shared" si="0"/>
        <v>1121</v>
      </c>
      <c r="M20" s="28"/>
    </row>
    <row r="21" spans="1:13" ht="12.75">
      <c r="A21" s="20" t="s">
        <v>27</v>
      </c>
      <c r="B21" s="9">
        <v>907</v>
      </c>
      <c r="C21" s="9">
        <v>9</v>
      </c>
      <c r="D21" s="9">
        <v>0</v>
      </c>
      <c r="E21" s="9">
        <v>46</v>
      </c>
      <c r="F21" s="9">
        <v>7</v>
      </c>
      <c r="G21" s="9">
        <v>17</v>
      </c>
      <c r="H21" s="9">
        <v>13</v>
      </c>
      <c r="I21" s="9">
        <v>25</v>
      </c>
      <c r="J21" s="9">
        <v>34</v>
      </c>
      <c r="K21" s="9">
        <v>4</v>
      </c>
      <c r="L21" s="10">
        <f t="shared" si="0"/>
        <v>1062</v>
      </c>
      <c r="M21" s="28"/>
    </row>
    <row r="22" spans="1:13" ht="12.75">
      <c r="A22" s="20" t="s">
        <v>28</v>
      </c>
      <c r="B22" s="9">
        <v>873</v>
      </c>
      <c r="C22" s="9">
        <v>8</v>
      </c>
      <c r="D22" s="9">
        <v>0</v>
      </c>
      <c r="E22" s="9">
        <v>17</v>
      </c>
      <c r="F22" s="9">
        <v>5</v>
      </c>
      <c r="G22" s="9">
        <v>29</v>
      </c>
      <c r="H22" s="9">
        <v>5</v>
      </c>
      <c r="I22" s="9">
        <v>40</v>
      </c>
      <c r="J22" s="9">
        <v>17</v>
      </c>
      <c r="K22" s="9">
        <v>10</v>
      </c>
      <c r="L22" s="10">
        <f t="shared" si="0"/>
        <v>1004</v>
      </c>
      <c r="M22" s="28"/>
    </row>
    <row r="23" spans="1:13" ht="12.75">
      <c r="A23" s="20" t="s">
        <v>29</v>
      </c>
      <c r="B23" s="9">
        <v>859</v>
      </c>
      <c r="C23" s="9">
        <v>13</v>
      </c>
      <c r="D23" s="9">
        <v>0</v>
      </c>
      <c r="E23" s="9">
        <v>58</v>
      </c>
      <c r="F23" s="9">
        <v>12</v>
      </c>
      <c r="G23" s="9">
        <v>25</v>
      </c>
      <c r="H23" s="9">
        <v>14</v>
      </c>
      <c r="I23" s="9">
        <v>35</v>
      </c>
      <c r="J23" s="9">
        <v>31</v>
      </c>
      <c r="K23" s="9">
        <v>3</v>
      </c>
      <c r="L23" s="10">
        <f t="shared" si="0"/>
        <v>1050</v>
      </c>
      <c r="M23" s="28"/>
    </row>
    <row r="24" spans="1:13" ht="12.75">
      <c r="A24" s="20" t="s">
        <v>30</v>
      </c>
      <c r="B24" s="9">
        <v>766</v>
      </c>
      <c r="C24" s="9">
        <v>7</v>
      </c>
      <c r="D24" s="9">
        <v>0</v>
      </c>
      <c r="E24" s="9">
        <v>57</v>
      </c>
      <c r="F24" s="9">
        <v>13</v>
      </c>
      <c r="G24" s="9">
        <v>42</v>
      </c>
      <c r="H24" s="9">
        <v>8</v>
      </c>
      <c r="I24" s="9">
        <v>55</v>
      </c>
      <c r="J24" s="9">
        <v>30</v>
      </c>
      <c r="K24" s="9">
        <v>2</v>
      </c>
      <c r="L24" s="10">
        <f t="shared" si="0"/>
        <v>980</v>
      </c>
      <c r="M24" s="28"/>
    </row>
    <row r="25" spans="1:13" ht="12.75">
      <c r="A25" s="20" t="s">
        <v>31</v>
      </c>
      <c r="B25" s="9">
        <v>938</v>
      </c>
      <c r="C25" s="9">
        <v>7</v>
      </c>
      <c r="D25" s="9">
        <v>0</v>
      </c>
      <c r="E25" s="9">
        <v>46</v>
      </c>
      <c r="F25" s="9">
        <v>10</v>
      </c>
      <c r="G25" s="9">
        <v>66</v>
      </c>
      <c r="H25" s="9">
        <v>24</v>
      </c>
      <c r="I25" s="9">
        <v>53</v>
      </c>
      <c r="J25" s="9">
        <v>53</v>
      </c>
      <c r="K25" s="9">
        <v>16</v>
      </c>
      <c r="L25" s="10">
        <f t="shared" si="0"/>
        <v>1213</v>
      </c>
      <c r="M25" s="28"/>
    </row>
    <row r="26" spans="1:13" ht="12.75">
      <c r="A26" s="20" t="s">
        <v>32</v>
      </c>
      <c r="B26" s="9">
        <v>694</v>
      </c>
      <c r="C26" s="9">
        <v>7</v>
      </c>
      <c r="D26" s="9">
        <v>0</v>
      </c>
      <c r="E26" s="9">
        <v>21</v>
      </c>
      <c r="F26" s="9">
        <v>12</v>
      </c>
      <c r="G26" s="9">
        <v>28</v>
      </c>
      <c r="H26" s="9">
        <v>7</v>
      </c>
      <c r="I26" s="9">
        <v>29</v>
      </c>
      <c r="J26" s="9">
        <v>47</v>
      </c>
      <c r="K26" s="9">
        <v>1</v>
      </c>
      <c r="L26" s="10">
        <f t="shared" si="0"/>
        <v>846</v>
      </c>
      <c r="M26" s="28"/>
    </row>
    <row r="27" spans="1:13" ht="12.75">
      <c r="A27" s="20" t="s">
        <v>33</v>
      </c>
      <c r="B27" s="9">
        <v>849</v>
      </c>
      <c r="C27" s="9">
        <v>10</v>
      </c>
      <c r="D27" s="9">
        <v>0</v>
      </c>
      <c r="E27" s="9">
        <v>18</v>
      </c>
      <c r="F27" s="9">
        <v>1</v>
      </c>
      <c r="G27" s="9">
        <v>23</v>
      </c>
      <c r="H27" s="9">
        <v>6</v>
      </c>
      <c r="I27" s="9">
        <v>33</v>
      </c>
      <c r="J27" s="9">
        <v>49</v>
      </c>
      <c r="K27" s="9">
        <v>3</v>
      </c>
      <c r="L27" s="10">
        <f t="shared" si="0"/>
        <v>992</v>
      </c>
      <c r="M27" s="28"/>
    </row>
    <row r="28" spans="1:12" ht="12.75">
      <c r="A28" s="20">
        <v>14</v>
      </c>
      <c r="B28" s="9">
        <v>739</v>
      </c>
      <c r="C28" s="9">
        <v>8</v>
      </c>
      <c r="D28" s="9">
        <v>0</v>
      </c>
      <c r="E28" s="9">
        <v>46</v>
      </c>
      <c r="F28" s="9">
        <v>3</v>
      </c>
      <c r="G28" s="9">
        <v>10</v>
      </c>
      <c r="H28" s="9">
        <v>14</v>
      </c>
      <c r="I28" s="9">
        <v>26</v>
      </c>
      <c r="J28" s="9">
        <v>48</v>
      </c>
      <c r="K28" s="9">
        <v>7</v>
      </c>
      <c r="L28" s="10">
        <f t="shared" si="0"/>
        <v>901</v>
      </c>
    </row>
    <row r="29" spans="1:12" ht="12.75">
      <c r="A29" s="20" t="s">
        <v>35</v>
      </c>
      <c r="B29" s="9">
        <v>763</v>
      </c>
      <c r="C29" s="9">
        <v>10</v>
      </c>
      <c r="D29" s="9">
        <v>0</v>
      </c>
      <c r="E29" s="9">
        <v>62</v>
      </c>
      <c r="F29" s="9">
        <v>14</v>
      </c>
      <c r="G29" s="9">
        <v>23</v>
      </c>
      <c r="H29" s="9">
        <v>8</v>
      </c>
      <c r="I29" s="9">
        <v>21</v>
      </c>
      <c r="J29" s="9">
        <v>83</v>
      </c>
      <c r="K29" s="9">
        <v>11</v>
      </c>
      <c r="L29" s="10">
        <f t="shared" si="0"/>
        <v>995</v>
      </c>
    </row>
    <row r="30" spans="1:12" ht="12.75">
      <c r="A30" s="20" t="s">
        <v>36</v>
      </c>
      <c r="B30" s="9">
        <v>813</v>
      </c>
      <c r="C30" s="9">
        <v>14</v>
      </c>
      <c r="D30" s="9">
        <v>0</v>
      </c>
      <c r="E30" s="9">
        <v>41</v>
      </c>
      <c r="F30" s="9">
        <v>16</v>
      </c>
      <c r="G30" s="9">
        <v>21</v>
      </c>
      <c r="H30" s="9">
        <v>21</v>
      </c>
      <c r="I30" s="9">
        <v>55</v>
      </c>
      <c r="J30" s="9">
        <v>38</v>
      </c>
      <c r="K30" s="9">
        <v>9</v>
      </c>
      <c r="L30" s="10">
        <f t="shared" si="0"/>
        <v>1028</v>
      </c>
    </row>
    <row r="31" spans="1:12" ht="12.75">
      <c r="A31" s="20" t="s">
        <v>37</v>
      </c>
      <c r="B31" s="9">
        <v>777</v>
      </c>
      <c r="C31" s="9">
        <v>11</v>
      </c>
      <c r="D31" s="9">
        <v>0</v>
      </c>
      <c r="E31" s="9">
        <v>56</v>
      </c>
      <c r="F31" s="9">
        <v>7</v>
      </c>
      <c r="G31" s="9">
        <v>24</v>
      </c>
      <c r="H31" s="9">
        <v>15</v>
      </c>
      <c r="I31" s="9">
        <v>58</v>
      </c>
      <c r="J31" s="9">
        <v>45</v>
      </c>
      <c r="K31" s="9">
        <v>2</v>
      </c>
      <c r="L31" s="10">
        <f t="shared" si="0"/>
        <v>995</v>
      </c>
    </row>
    <row r="32" spans="1:12" ht="12.75">
      <c r="A32" s="20" t="s">
        <v>38</v>
      </c>
      <c r="B32" s="9">
        <v>998</v>
      </c>
      <c r="C32" s="9">
        <v>14</v>
      </c>
      <c r="D32" s="9">
        <v>0</v>
      </c>
      <c r="E32" s="9">
        <v>52</v>
      </c>
      <c r="F32" s="9">
        <v>7</v>
      </c>
      <c r="G32" s="9">
        <v>36</v>
      </c>
      <c r="H32" s="9">
        <v>22</v>
      </c>
      <c r="I32" s="9">
        <v>43</v>
      </c>
      <c r="J32" s="9">
        <v>53</v>
      </c>
      <c r="K32" s="9">
        <v>4</v>
      </c>
      <c r="L32" s="10">
        <f t="shared" si="0"/>
        <v>1229</v>
      </c>
    </row>
    <row r="33" spans="1:12" ht="12.75">
      <c r="A33" s="20" t="s">
        <v>39</v>
      </c>
      <c r="B33" s="9">
        <v>771</v>
      </c>
      <c r="C33" s="9">
        <v>11</v>
      </c>
      <c r="D33" s="9">
        <v>0</v>
      </c>
      <c r="E33" s="9">
        <v>25</v>
      </c>
      <c r="F33" s="9">
        <v>10</v>
      </c>
      <c r="G33" s="9">
        <v>21</v>
      </c>
      <c r="H33" s="9">
        <v>3</v>
      </c>
      <c r="I33" s="9">
        <v>49</v>
      </c>
      <c r="J33" s="9">
        <v>34</v>
      </c>
      <c r="K33" s="9">
        <v>6</v>
      </c>
      <c r="L33" s="10">
        <f t="shared" si="0"/>
        <v>930</v>
      </c>
    </row>
    <row r="34" spans="1:12" ht="12.75">
      <c r="A34" s="20" t="s">
        <v>40</v>
      </c>
      <c r="B34" s="9">
        <v>1061</v>
      </c>
      <c r="C34" s="9">
        <v>11</v>
      </c>
      <c r="D34" s="9">
        <v>0</v>
      </c>
      <c r="E34" s="9">
        <v>18</v>
      </c>
      <c r="F34" s="9">
        <v>0</v>
      </c>
      <c r="G34" s="9">
        <v>24</v>
      </c>
      <c r="H34" s="9">
        <v>4</v>
      </c>
      <c r="I34" s="9">
        <v>33</v>
      </c>
      <c r="J34" s="9">
        <v>44</v>
      </c>
      <c r="K34" s="9">
        <v>10</v>
      </c>
      <c r="L34" s="10">
        <f t="shared" si="0"/>
        <v>1205</v>
      </c>
    </row>
    <row r="35" spans="1:12" ht="12.75">
      <c r="A35" s="20" t="s">
        <v>41</v>
      </c>
      <c r="B35" s="9">
        <v>908</v>
      </c>
      <c r="C35" s="9">
        <v>14</v>
      </c>
      <c r="D35" s="9">
        <v>0</v>
      </c>
      <c r="E35" s="9">
        <v>44</v>
      </c>
      <c r="F35" s="9">
        <v>11</v>
      </c>
      <c r="G35" s="9">
        <v>11</v>
      </c>
      <c r="H35" s="9">
        <v>17</v>
      </c>
      <c r="I35" s="9">
        <v>30</v>
      </c>
      <c r="J35" s="9">
        <v>86</v>
      </c>
      <c r="K35" s="9">
        <v>4</v>
      </c>
      <c r="L35" s="10">
        <f t="shared" si="0"/>
        <v>1125</v>
      </c>
    </row>
    <row r="36" spans="1:12" ht="12.75">
      <c r="A36" s="20" t="s">
        <v>42</v>
      </c>
      <c r="B36" s="9">
        <v>846</v>
      </c>
      <c r="C36" s="9">
        <v>7</v>
      </c>
      <c r="D36" s="9">
        <v>0</v>
      </c>
      <c r="E36" s="9">
        <v>68</v>
      </c>
      <c r="F36" s="9">
        <v>5</v>
      </c>
      <c r="G36" s="9">
        <v>56</v>
      </c>
      <c r="H36" s="9">
        <v>24</v>
      </c>
      <c r="I36" s="9">
        <v>53</v>
      </c>
      <c r="J36" s="9">
        <v>35</v>
      </c>
      <c r="K36" s="9">
        <v>3</v>
      </c>
      <c r="L36" s="10">
        <f t="shared" si="0"/>
        <v>1097</v>
      </c>
    </row>
    <row r="37" spans="1:12" ht="12.75">
      <c r="A37" s="20" t="s">
        <v>43</v>
      </c>
      <c r="B37" s="9">
        <v>997</v>
      </c>
      <c r="C37" s="9">
        <v>16</v>
      </c>
      <c r="D37" s="9">
        <v>0</v>
      </c>
      <c r="E37" s="9">
        <v>56</v>
      </c>
      <c r="F37" s="9">
        <v>12</v>
      </c>
      <c r="G37" s="9">
        <v>35</v>
      </c>
      <c r="H37" s="9">
        <v>25</v>
      </c>
      <c r="I37" s="9">
        <v>32</v>
      </c>
      <c r="J37" s="9">
        <v>79</v>
      </c>
      <c r="K37" s="9">
        <v>5</v>
      </c>
      <c r="L37" s="10">
        <f t="shared" si="0"/>
        <v>1257</v>
      </c>
    </row>
    <row r="38" spans="1:12" ht="12.75">
      <c r="A38" s="20" t="s">
        <v>44</v>
      </c>
      <c r="B38" s="9">
        <v>881</v>
      </c>
      <c r="C38" s="9">
        <v>10</v>
      </c>
      <c r="D38" s="9">
        <v>0</v>
      </c>
      <c r="E38" s="9">
        <v>45</v>
      </c>
      <c r="F38" s="9">
        <v>8</v>
      </c>
      <c r="G38" s="9">
        <v>28</v>
      </c>
      <c r="H38" s="9">
        <v>23</v>
      </c>
      <c r="I38" s="9">
        <v>27</v>
      </c>
      <c r="J38" s="9">
        <v>58</v>
      </c>
      <c r="K38" s="9">
        <v>1</v>
      </c>
      <c r="L38" s="10">
        <f t="shared" si="0"/>
        <v>1081</v>
      </c>
    </row>
    <row r="39" spans="1:12" ht="12.75">
      <c r="A39" s="20" t="s">
        <v>45</v>
      </c>
      <c r="B39" s="9">
        <v>717</v>
      </c>
      <c r="C39" s="9">
        <v>8</v>
      </c>
      <c r="D39" s="9">
        <v>0</v>
      </c>
      <c r="E39" s="9">
        <v>8</v>
      </c>
      <c r="F39" s="9">
        <v>0</v>
      </c>
      <c r="G39" s="9">
        <v>9</v>
      </c>
      <c r="H39" s="9">
        <v>1</v>
      </c>
      <c r="I39" s="9">
        <v>13</v>
      </c>
      <c r="J39" s="9">
        <v>18</v>
      </c>
      <c r="K39" s="9">
        <v>3</v>
      </c>
      <c r="L39" s="10">
        <f t="shared" si="0"/>
        <v>777</v>
      </c>
    </row>
    <row r="40" spans="1:12" ht="12.75">
      <c r="A40" s="20" t="s">
        <v>46</v>
      </c>
      <c r="B40" s="9">
        <v>973</v>
      </c>
      <c r="C40" s="9">
        <v>8</v>
      </c>
      <c r="D40" s="9">
        <v>0</v>
      </c>
      <c r="E40" s="9">
        <v>21</v>
      </c>
      <c r="F40" s="9">
        <v>4</v>
      </c>
      <c r="G40" s="9">
        <v>7</v>
      </c>
      <c r="H40" s="9">
        <v>6</v>
      </c>
      <c r="I40" s="9">
        <v>18</v>
      </c>
      <c r="J40" s="9">
        <v>8</v>
      </c>
      <c r="K40" s="9">
        <v>4</v>
      </c>
      <c r="L40" s="10">
        <f t="shared" si="0"/>
        <v>1049</v>
      </c>
    </row>
    <row r="41" spans="1:12" ht="12.75">
      <c r="A41" s="20" t="s">
        <v>47</v>
      </c>
      <c r="B41" s="9">
        <v>1144</v>
      </c>
      <c r="C41" s="9">
        <v>15</v>
      </c>
      <c r="D41" s="9">
        <v>0</v>
      </c>
      <c r="E41" s="9">
        <v>31</v>
      </c>
      <c r="F41" s="9">
        <v>4</v>
      </c>
      <c r="G41" s="9">
        <v>21</v>
      </c>
      <c r="H41" s="9">
        <v>4</v>
      </c>
      <c r="I41" s="9">
        <v>35</v>
      </c>
      <c r="J41" s="9">
        <v>7</v>
      </c>
      <c r="K41" s="9">
        <v>8</v>
      </c>
      <c r="L41" s="10">
        <f t="shared" si="0"/>
        <v>1269</v>
      </c>
    </row>
    <row r="42" spans="1:12" ht="12.75">
      <c r="A42" s="20" t="s">
        <v>48</v>
      </c>
      <c r="B42" s="9">
        <v>979</v>
      </c>
      <c r="C42" s="9">
        <v>13</v>
      </c>
      <c r="D42" s="9">
        <v>0</v>
      </c>
      <c r="E42" s="9">
        <v>70</v>
      </c>
      <c r="F42" s="9">
        <v>10</v>
      </c>
      <c r="G42" s="9">
        <v>2</v>
      </c>
      <c r="H42" s="9">
        <v>26</v>
      </c>
      <c r="I42" s="9">
        <v>44</v>
      </c>
      <c r="J42" s="9">
        <v>44</v>
      </c>
      <c r="K42" s="9">
        <v>3</v>
      </c>
      <c r="L42" s="10">
        <f t="shared" si="0"/>
        <v>1191</v>
      </c>
    </row>
    <row r="43" spans="1:12" ht="12.75">
      <c r="A43" s="20" t="s">
        <v>49</v>
      </c>
      <c r="B43" s="9">
        <v>828</v>
      </c>
      <c r="C43" s="9">
        <v>15</v>
      </c>
      <c r="D43" s="9">
        <v>0</v>
      </c>
      <c r="E43" s="9">
        <v>63</v>
      </c>
      <c r="F43" s="9">
        <v>14</v>
      </c>
      <c r="G43" s="9">
        <v>7</v>
      </c>
      <c r="H43" s="9">
        <v>21</v>
      </c>
      <c r="I43" s="9">
        <v>23</v>
      </c>
      <c r="J43" s="9">
        <v>24</v>
      </c>
      <c r="K43" s="9">
        <v>3</v>
      </c>
      <c r="L43" s="10">
        <f t="shared" si="0"/>
        <v>998</v>
      </c>
    </row>
    <row r="44" spans="1:12" ht="12.75">
      <c r="A44" s="20" t="s">
        <v>50</v>
      </c>
      <c r="B44" s="9">
        <v>1047</v>
      </c>
      <c r="C44" s="9">
        <v>11</v>
      </c>
      <c r="D44" s="9">
        <v>0</v>
      </c>
      <c r="E44" s="9">
        <v>64</v>
      </c>
      <c r="F44" s="9">
        <v>4</v>
      </c>
      <c r="G44" s="9">
        <v>6</v>
      </c>
      <c r="H44" s="9">
        <v>24</v>
      </c>
      <c r="I44" s="9">
        <v>16</v>
      </c>
      <c r="J44" s="9">
        <v>64</v>
      </c>
      <c r="K44" s="9">
        <v>1</v>
      </c>
      <c r="L44" s="10">
        <f t="shared" si="0"/>
        <v>1237</v>
      </c>
    </row>
    <row r="45" spans="1:12" ht="13.5" thickBot="1">
      <c r="A45" s="20" t="s">
        <v>51</v>
      </c>
      <c r="B45" s="9">
        <v>883</v>
      </c>
      <c r="C45" s="9">
        <v>19</v>
      </c>
      <c r="D45" s="9">
        <v>0</v>
      </c>
      <c r="E45" s="9">
        <v>21</v>
      </c>
      <c r="F45" s="9">
        <v>10</v>
      </c>
      <c r="G45" s="9">
        <v>2</v>
      </c>
      <c r="H45" s="9">
        <v>13</v>
      </c>
      <c r="I45" s="9">
        <v>13</v>
      </c>
      <c r="J45" s="9">
        <v>62</v>
      </c>
      <c r="K45" s="9">
        <v>7</v>
      </c>
      <c r="L45" s="10">
        <f t="shared" si="0"/>
        <v>1030</v>
      </c>
    </row>
    <row r="46" spans="1:12" ht="12.75">
      <c r="A46" s="21" t="s">
        <v>17</v>
      </c>
      <c r="B46" s="11">
        <f aca="true" t="shared" si="1" ref="B46:L46">SUM(B15:B45)</f>
        <v>27087</v>
      </c>
      <c r="C46" s="11">
        <f t="shared" si="1"/>
        <v>338</v>
      </c>
      <c r="D46" s="11">
        <f t="shared" si="1"/>
        <v>0</v>
      </c>
      <c r="E46" s="11">
        <f t="shared" si="1"/>
        <v>1372</v>
      </c>
      <c r="F46" s="11">
        <f t="shared" si="1"/>
        <v>274</v>
      </c>
      <c r="G46" s="11">
        <f t="shared" si="1"/>
        <v>695</v>
      </c>
      <c r="H46" s="11">
        <f t="shared" si="1"/>
        <v>410</v>
      </c>
      <c r="I46" s="11">
        <f t="shared" si="1"/>
        <v>1098</v>
      </c>
      <c r="J46" s="11">
        <f t="shared" si="1"/>
        <v>1359</v>
      </c>
      <c r="K46" s="11">
        <f t="shared" si="1"/>
        <v>189</v>
      </c>
      <c r="L46" s="12">
        <f t="shared" si="1"/>
        <v>32822</v>
      </c>
    </row>
    <row r="47" spans="1:12" ht="13.5" thickBot="1">
      <c r="A47" s="22" t="s">
        <v>52</v>
      </c>
      <c r="B47" s="13">
        <f aca="true" t="shared" si="2" ref="B47:L47">(B46/$M13)</f>
        <v>902.9</v>
      </c>
      <c r="C47" s="13">
        <f t="shared" si="2"/>
        <v>11.266666666666667</v>
      </c>
      <c r="D47" s="13">
        <f t="shared" si="2"/>
        <v>0</v>
      </c>
      <c r="E47" s="13">
        <f t="shared" si="2"/>
        <v>45.733333333333334</v>
      </c>
      <c r="F47" s="13">
        <f t="shared" si="2"/>
        <v>9.133333333333333</v>
      </c>
      <c r="G47" s="13">
        <f t="shared" si="2"/>
        <v>23.166666666666668</v>
      </c>
      <c r="H47" s="13">
        <f t="shared" si="2"/>
        <v>13.666666666666666</v>
      </c>
      <c r="I47" s="13">
        <f t="shared" si="2"/>
        <v>36.6</v>
      </c>
      <c r="J47" s="13">
        <f t="shared" si="2"/>
        <v>45.3</v>
      </c>
      <c r="K47" s="13">
        <f t="shared" si="2"/>
        <v>6.3</v>
      </c>
      <c r="L47" s="14">
        <f t="shared" si="2"/>
        <v>1094.0666666666666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9" t="s">
        <v>70</v>
      </c>
      <c r="B50" s="41" t="s">
        <v>71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M54"/>
  <sheetViews>
    <sheetView zoomScalePageLayoutView="0" workbookViewId="0" topLeftCell="A1">
      <selection activeCell="B6" sqref="B6"/>
    </sheetView>
  </sheetViews>
  <sheetFormatPr defaultColWidth="11.421875" defaultRowHeight="12.75"/>
  <cols>
    <col min="3" max="3" width="10.421875" style="0" customWidth="1"/>
    <col min="5" max="5" width="8.28125" style="0" customWidth="1"/>
    <col min="8" max="8" width="7.28125" style="0" customWidth="1"/>
    <col min="9" max="9" width="9.00390625" style="0" customWidth="1"/>
    <col min="10" max="10" width="10.28125" style="0" customWidth="1"/>
    <col min="11" max="11" width="7.8515625" style="0" customWidth="1"/>
    <col min="12" max="12" width="11.4218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2020</v>
      </c>
    </row>
    <row r="10" ht="15.75">
      <c r="D10" s="4" t="s">
        <v>4</v>
      </c>
    </row>
    <row r="11" ht="12.75">
      <c r="B11" s="49"/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315</v>
      </c>
      <c r="C15" s="9">
        <v>4</v>
      </c>
      <c r="D15" s="9">
        <v>0</v>
      </c>
      <c r="E15" s="9">
        <v>37</v>
      </c>
      <c r="F15" s="9">
        <v>10</v>
      </c>
      <c r="G15" s="9">
        <v>1</v>
      </c>
      <c r="H15" s="9">
        <v>6</v>
      </c>
      <c r="I15" s="9">
        <v>13</v>
      </c>
      <c r="J15" s="9">
        <v>14</v>
      </c>
      <c r="K15" s="9">
        <v>1</v>
      </c>
      <c r="L15" s="10">
        <f aca="true" t="shared" si="0" ref="L15:L45">SUM(B15:K15)</f>
        <v>401</v>
      </c>
    </row>
    <row r="16" spans="1:12" ht="12.75">
      <c r="A16" s="20" t="s">
        <v>22</v>
      </c>
      <c r="B16" s="9">
        <v>357</v>
      </c>
      <c r="C16" s="9">
        <v>4</v>
      </c>
      <c r="D16" s="9">
        <v>0</v>
      </c>
      <c r="E16" s="9">
        <v>33</v>
      </c>
      <c r="F16" s="9">
        <v>10</v>
      </c>
      <c r="G16" s="9">
        <v>8</v>
      </c>
      <c r="H16" s="9">
        <v>10</v>
      </c>
      <c r="I16" s="9">
        <v>18</v>
      </c>
      <c r="J16" s="9">
        <v>17</v>
      </c>
      <c r="K16" s="9">
        <v>1</v>
      </c>
      <c r="L16" s="10">
        <f t="shared" si="0"/>
        <v>458</v>
      </c>
    </row>
    <row r="17" spans="1:12" ht="12.75">
      <c r="A17" s="20" t="s">
        <v>23</v>
      </c>
      <c r="B17" s="9">
        <v>364</v>
      </c>
      <c r="C17" s="9">
        <v>6</v>
      </c>
      <c r="D17" s="9">
        <v>0</v>
      </c>
      <c r="E17" s="9">
        <v>33</v>
      </c>
      <c r="F17" s="9">
        <v>10</v>
      </c>
      <c r="G17" s="9">
        <v>5</v>
      </c>
      <c r="H17" s="9">
        <v>6</v>
      </c>
      <c r="I17" s="9">
        <v>28</v>
      </c>
      <c r="J17" s="9">
        <v>19</v>
      </c>
      <c r="K17" s="9">
        <v>2</v>
      </c>
      <c r="L17" s="10">
        <f t="shared" si="0"/>
        <v>473</v>
      </c>
    </row>
    <row r="18" spans="1:12" ht="12.75">
      <c r="A18" s="20" t="s">
        <v>24</v>
      </c>
      <c r="B18" s="9">
        <v>454</v>
      </c>
      <c r="C18" s="9">
        <v>4</v>
      </c>
      <c r="D18" s="9">
        <v>0</v>
      </c>
      <c r="E18" s="9">
        <v>27</v>
      </c>
      <c r="F18" s="9">
        <v>11</v>
      </c>
      <c r="G18" s="9">
        <v>3</v>
      </c>
      <c r="H18" s="9">
        <v>7</v>
      </c>
      <c r="I18" s="9">
        <v>22</v>
      </c>
      <c r="J18" s="9">
        <v>52</v>
      </c>
      <c r="K18" s="9">
        <v>4</v>
      </c>
      <c r="L18" s="10">
        <f t="shared" si="0"/>
        <v>584</v>
      </c>
    </row>
    <row r="19" spans="1:12" ht="12.75">
      <c r="A19" s="20" t="s">
        <v>25</v>
      </c>
      <c r="B19" s="9">
        <v>412</v>
      </c>
      <c r="C19" s="9">
        <v>6</v>
      </c>
      <c r="D19" s="9">
        <v>0</v>
      </c>
      <c r="E19" s="9">
        <v>25</v>
      </c>
      <c r="F19" s="9">
        <v>2</v>
      </c>
      <c r="G19" s="9">
        <v>5</v>
      </c>
      <c r="H19" s="9">
        <v>3</v>
      </c>
      <c r="I19" s="9">
        <v>34</v>
      </c>
      <c r="J19" s="9">
        <v>12</v>
      </c>
      <c r="K19" s="9">
        <v>14</v>
      </c>
      <c r="L19" s="10">
        <f t="shared" si="0"/>
        <v>513</v>
      </c>
    </row>
    <row r="20" spans="1:12" ht="12.75">
      <c r="A20" s="20" t="s">
        <v>26</v>
      </c>
      <c r="B20" s="9">
        <v>581</v>
      </c>
      <c r="C20" s="9">
        <v>4</v>
      </c>
      <c r="D20" s="9">
        <v>0</v>
      </c>
      <c r="E20" s="9">
        <v>5</v>
      </c>
      <c r="F20" s="9">
        <v>0</v>
      </c>
      <c r="G20" s="9">
        <v>2</v>
      </c>
      <c r="H20" s="9">
        <v>1</v>
      </c>
      <c r="I20" s="9">
        <v>15</v>
      </c>
      <c r="J20" s="9">
        <v>26</v>
      </c>
      <c r="K20" s="9">
        <v>8</v>
      </c>
      <c r="L20" s="10">
        <f t="shared" si="0"/>
        <v>642</v>
      </c>
    </row>
    <row r="21" spans="1:12" ht="12.75">
      <c r="A21" s="20" t="s">
        <v>27</v>
      </c>
      <c r="B21" s="9">
        <v>471</v>
      </c>
      <c r="C21" s="9">
        <v>5</v>
      </c>
      <c r="D21" s="9">
        <v>0</v>
      </c>
      <c r="E21" s="9">
        <v>23</v>
      </c>
      <c r="F21" s="9">
        <v>2</v>
      </c>
      <c r="G21" s="9">
        <v>0</v>
      </c>
      <c r="H21" s="9">
        <v>7</v>
      </c>
      <c r="I21" s="9">
        <v>10</v>
      </c>
      <c r="J21" s="9">
        <v>22</v>
      </c>
      <c r="K21" s="9">
        <v>3</v>
      </c>
      <c r="L21" s="10">
        <f t="shared" si="0"/>
        <v>543</v>
      </c>
    </row>
    <row r="22" spans="1:12" ht="12.75">
      <c r="A22" s="20" t="s">
        <v>28</v>
      </c>
      <c r="B22" s="9">
        <v>458</v>
      </c>
      <c r="C22" s="9">
        <v>5</v>
      </c>
      <c r="D22" s="9">
        <v>0</v>
      </c>
      <c r="E22" s="9">
        <v>7</v>
      </c>
      <c r="F22" s="9">
        <v>3</v>
      </c>
      <c r="G22" s="9">
        <v>1</v>
      </c>
      <c r="H22" s="9">
        <v>2</v>
      </c>
      <c r="I22" s="9">
        <v>25</v>
      </c>
      <c r="J22" s="9">
        <v>1</v>
      </c>
      <c r="K22" s="9">
        <v>6</v>
      </c>
      <c r="L22" s="10">
        <f t="shared" si="0"/>
        <v>508</v>
      </c>
    </row>
    <row r="23" spans="1:12" ht="12.75">
      <c r="A23" s="20" t="s">
        <v>29</v>
      </c>
      <c r="B23" s="9">
        <v>395</v>
      </c>
      <c r="C23" s="9">
        <v>5</v>
      </c>
      <c r="D23" s="9">
        <v>0</v>
      </c>
      <c r="E23" s="9">
        <v>30</v>
      </c>
      <c r="F23" s="9">
        <v>5</v>
      </c>
      <c r="G23" s="9">
        <v>2</v>
      </c>
      <c r="H23" s="9">
        <v>6</v>
      </c>
      <c r="I23" s="9">
        <v>26</v>
      </c>
      <c r="J23" s="9">
        <v>17</v>
      </c>
      <c r="K23" s="9">
        <v>2</v>
      </c>
      <c r="L23" s="10">
        <f t="shared" si="0"/>
        <v>488</v>
      </c>
    </row>
    <row r="24" spans="1:12" ht="12.75">
      <c r="A24" s="20" t="s">
        <v>30</v>
      </c>
      <c r="B24" s="9">
        <v>349</v>
      </c>
      <c r="C24" s="9">
        <v>3</v>
      </c>
      <c r="D24" s="9">
        <v>0</v>
      </c>
      <c r="E24" s="9">
        <v>30</v>
      </c>
      <c r="F24" s="9">
        <v>6</v>
      </c>
      <c r="G24" s="9">
        <v>16</v>
      </c>
      <c r="H24" s="9">
        <v>4</v>
      </c>
      <c r="I24" s="9">
        <v>29</v>
      </c>
      <c r="J24" s="9">
        <v>14</v>
      </c>
      <c r="K24" s="9">
        <v>1</v>
      </c>
      <c r="L24" s="10">
        <f t="shared" si="0"/>
        <v>452</v>
      </c>
    </row>
    <row r="25" spans="1:12" ht="12.75">
      <c r="A25" s="20" t="s">
        <v>31</v>
      </c>
      <c r="B25" s="9">
        <v>462</v>
      </c>
      <c r="C25" s="9">
        <v>1</v>
      </c>
      <c r="D25" s="9">
        <v>0</v>
      </c>
      <c r="E25" s="9">
        <v>23</v>
      </c>
      <c r="F25" s="9">
        <v>7</v>
      </c>
      <c r="G25" s="9">
        <v>22</v>
      </c>
      <c r="H25" s="9">
        <v>13</v>
      </c>
      <c r="I25" s="9">
        <v>34</v>
      </c>
      <c r="J25" s="9">
        <v>25</v>
      </c>
      <c r="K25" s="9">
        <v>0</v>
      </c>
      <c r="L25" s="10">
        <f t="shared" si="0"/>
        <v>587</v>
      </c>
    </row>
    <row r="26" spans="1:12" ht="12.75">
      <c r="A26" s="20" t="s">
        <v>32</v>
      </c>
      <c r="B26" s="9">
        <v>323</v>
      </c>
      <c r="C26" s="9">
        <v>3</v>
      </c>
      <c r="D26" s="9">
        <v>0</v>
      </c>
      <c r="E26" s="9">
        <v>12</v>
      </c>
      <c r="F26" s="9">
        <v>7</v>
      </c>
      <c r="G26" s="9">
        <v>11</v>
      </c>
      <c r="H26" s="9">
        <v>4</v>
      </c>
      <c r="I26" s="9">
        <v>9</v>
      </c>
      <c r="J26" s="9">
        <v>14</v>
      </c>
      <c r="K26" s="9">
        <v>0</v>
      </c>
      <c r="L26" s="10">
        <f t="shared" si="0"/>
        <v>383</v>
      </c>
    </row>
    <row r="27" spans="1:12" ht="12.75">
      <c r="A27" s="20" t="s">
        <v>33</v>
      </c>
      <c r="B27" s="9">
        <v>433</v>
      </c>
      <c r="C27" s="9">
        <v>6</v>
      </c>
      <c r="D27" s="9">
        <v>0</v>
      </c>
      <c r="E27" s="9">
        <v>9</v>
      </c>
      <c r="F27" s="9">
        <v>0</v>
      </c>
      <c r="G27" s="9">
        <v>4</v>
      </c>
      <c r="H27" s="9">
        <v>2</v>
      </c>
      <c r="I27" s="9">
        <v>18</v>
      </c>
      <c r="J27" s="9">
        <v>18</v>
      </c>
      <c r="K27" s="9">
        <v>2</v>
      </c>
      <c r="L27" s="10">
        <f t="shared" si="0"/>
        <v>492</v>
      </c>
    </row>
    <row r="28" spans="1:12" ht="12.75">
      <c r="A28" s="20" t="s">
        <v>34</v>
      </c>
      <c r="B28" s="9">
        <v>375</v>
      </c>
      <c r="C28" s="9">
        <v>2</v>
      </c>
      <c r="D28" s="9">
        <v>0</v>
      </c>
      <c r="E28" s="9">
        <v>20</v>
      </c>
      <c r="F28" s="9">
        <v>1</v>
      </c>
      <c r="G28" s="9">
        <v>3</v>
      </c>
      <c r="H28" s="9">
        <v>8</v>
      </c>
      <c r="I28" s="9">
        <v>13</v>
      </c>
      <c r="J28" s="9">
        <v>28</v>
      </c>
      <c r="K28" s="9">
        <v>5</v>
      </c>
      <c r="L28" s="10">
        <f t="shared" si="0"/>
        <v>455</v>
      </c>
    </row>
    <row r="29" spans="1:12" ht="12.75">
      <c r="A29" s="20" t="s">
        <v>35</v>
      </c>
      <c r="B29" s="9">
        <v>377</v>
      </c>
      <c r="C29" s="9">
        <v>5</v>
      </c>
      <c r="D29" s="9">
        <v>0</v>
      </c>
      <c r="E29" s="9">
        <v>30</v>
      </c>
      <c r="F29" s="9">
        <v>4</v>
      </c>
      <c r="G29" s="9">
        <v>0</v>
      </c>
      <c r="H29" s="9">
        <v>4</v>
      </c>
      <c r="I29" s="9">
        <v>12</v>
      </c>
      <c r="J29" s="9">
        <v>45</v>
      </c>
      <c r="K29" s="9">
        <v>8</v>
      </c>
      <c r="L29" s="10">
        <f t="shared" si="0"/>
        <v>485</v>
      </c>
    </row>
    <row r="30" spans="1:12" ht="12.75">
      <c r="A30" s="20" t="s">
        <v>36</v>
      </c>
      <c r="B30" s="9">
        <v>418</v>
      </c>
      <c r="C30" s="9">
        <v>7</v>
      </c>
      <c r="D30" s="9">
        <v>0</v>
      </c>
      <c r="E30" s="9">
        <v>20</v>
      </c>
      <c r="F30" s="9">
        <v>6</v>
      </c>
      <c r="G30" s="9">
        <v>1</v>
      </c>
      <c r="H30" s="9">
        <v>8</v>
      </c>
      <c r="I30" s="9">
        <v>30</v>
      </c>
      <c r="J30" s="9">
        <v>15</v>
      </c>
      <c r="K30" s="9">
        <v>5</v>
      </c>
      <c r="L30" s="10">
        <f t="shared" si="0"/>
        <v>510</v>
      </c>
    </row>
    <row r="31" spans="1:12" ht="12.75">
      <c r="A31" s="20" t="s">
        <v>37</v>
      </c>
      <c r="B31" s="9">
        <v>373</v>
      </c>
      <c r="C31" s="9">
        <v>3</v>
      </c>
      <c r="D31" s="9">
        <v>0</v>
      </c>
      <c r="E31" s="9">
        <v>28</v>
      </c>
      <c r="F31" s="9">
        <v>3</v>
      </c>
      <c r="G31" s="9">
        <v>5</v>
      </c>
      <c r="H31" s="9">
        <v>7</v>
      </c>
      <c r="I31" s="9">
        <v>36</v>
      </c>
      <c r="J31" s="9">
        <v>17</v>
      </c>
      <c r="K31" s="9">
        <v>1</v>
      </c>
      <c r="L31" s="10">
        <f t="shared" si="0"/>
        <v>473</v>
      </c>
    </row>
    <row r="32" spans="1:12" ht="12.75">
      <c r="A32" s="20" t="s">
        <v>38</v>
      </c>
      <c r="B32" s="9">
        <v>498</v>
      </c>
      <c r="C32" s="9">
        <v>8</v>
      </c>
      <c r="D32" s="9">
        <v>0</v>
      </c>
      <c r="E32" s="9">
        <v>28</v>
      </c>
      <c r="F32" s="9">
        <v>3</v>
      </c>
      <c r="G32" s="9">
        <v>3</v>
      </c>
      <c r="H32" s="9">
        <v>13</v>
      </c>
      <c r="I32" s="9">
        <v>26</v>
      </c>
      <c r="J32" s="9">
        <v>22</v>
      </c>
      <c r="K32" s="9">
        <v>1</v>
      </c>
      <c r="L32" s="10">
        <f t="shared" si="0"/>
        <v>602</v>
      </c>
    </row>
    <row r="33" spans="1:12" ht="12.75">
      <c r="A33" s="20" t="s">
        <v>39</v>
      </c>
      <c r="B33" s="9">
        <v>371</v>
      </c>
      <c r="C33" s="9">
        <v>6</v>
      </c>
      <c r="D33" s="9">
        <v>0</v>
      </c>
      <c r="E33" s="9">
        <v>12</v>
      </c>
      <c r="F33" s="9">
        <v>5</v>
      </c>
      <c r="G33" s="9">
        <v>1</v>
      </c>
      <c r="H33" s="9">
        <v>2</v>
      </c>
      <c r="I33" s="9">
        <v>34</v>
      </c>
      <c r="J33" s="9">
        <v>12</v>
      </c>
      <c r="K33" s="9">
        <v>6</v>
      </c>
      <c r="L33" s="10">
        <f t="shared" si="0"/>
        <v>449</v>
      </c>
    </row>
    <row r="34" spans="1:12" ht="12.75">
      <c r="A34" s="20" t="s">
        <v>40</v>
      </c>
      <c r="B34" s="9">
        <v>593</v>
      </c>
      <c r="C34" s="9">
        <v>10</v>
      </c>
      <c r="D34" s="9">
        <v>0</v>
      </c>
      <c r="E34" s="9">
        <v>11</v>
      </c>
      <c r="F34" s="9">
        <v>0</v>
      </c>
      <c r="G34" s="9">
        <v>4</v>
      </c>
      <c r="H34" s="9">
        <v>1</v>
      </c>
      <c r="I34" s="9">
        <v>17</v>
      </c>
      <c r="J34" s="9">
        <v>25</v>
      </c>
      <c r="K34" s="9">
        <v>3</v>
      </c>
      <c r="L34" s="10">
        <f t="shared" si="0"/>
        <v>664</v>
      </c>
    </row>
    <row r="35" spans="1:12" ht="12.75">
      <c r="A35" s="20" t="s">
        <v>41</v>
      </c>
      <c r="B35" s="9">
        <v>437</v>
      </c>
      <c r="C35" s="9">
        <v>7</v>
      </c>
      <c r="D35" s="9">
        <v>0</v>
      </c>
      <c r="E35" s="9">
        <v>19</v>
      </c>
      <c r="F35" s="9">
        <v>5</v>
      </c>
      <c r="G35" s="9">
        <v>3</v>
      </c>
      <c r="H35" s="9">
        <v>9</v>
      </c>
      <c r="I35" s="9">
        <v>12</v>
      </c>
      <c r="J35" s="9">
        <v>62</v>
      </c>
      <c r="K35" s="9">
        <v>3</v>
      </c>
      <c r="L35" s="10">
        <f t="shared" si="0"/>
        <v>557</v>
      </c>
    </row>
    <row r="36" spans="1:12" ht="12.75">
      <c r="A36" s="20" t="s">
        <v>42</v>
      </c>
      <c r="B36" s="9">
        <v>421</v>
      </c>
      <c r="C36" s="9">
        <v>3</v>
      </c>
      <c r="D36" s="9">
        <v>0</v>
      </c>
      <c r="E36" s="9">
        <v>35</v>
      </c>
      <c r="F36" s="9">
        <v>2</v>
      </c>
      <c r="G36" s="9">
        <v>13</v>
      </c>
      <c r="H36" s="9">
        <v>12</v>
      </c>
      <c r="I36" s="9">
        <v>28</v>
      </c>
      <c r="J36" s="9">
        <v>18</v>
      </c>
      <c r="K36" s="9">
        <v>1</v>
      </c>
      <c r="L36" s="10">
        <f t="shared" si="0"/>
        <v>533</v>
      </c>
    </row>
    <row r="37" spans="1:12" ht="12.75">
      <c r="A37" s="20" t="s">
        <v>43</v>
      </c>
      <c r="B37" s="9">
        <v>515</v>
      </c>
      <c r="C37" s="9">
        <v>9</v>
      </c>
      <c r="D37" s="9">
        <v>0</v>
      </c>
      <c r="E37" s="9">
        <v>28</v>
      </c>
      <c r="F37" s="9">
        <v>5</v>
      </c>
      <c r="G37" s="9">
        <v>13</v>
      </c>
      <c r="H37" s="9">
        <v>13</v>
      </c>
      <c r="I37" s="9">
        <v>21</v>
      </c>
      <c r="J37" s="9">
        <v>51</v>
      </c>
      <c r="K37" s="9">
        <v>2</v>
      </c>
      <c r="L37" s="10">
        <f t="shared" si="0"/>
        <v>657</v>
      </c>
    </row>
    <row r="38" spans="1:12" ht="12.75">
      <c r="A38" s="20" t="s">
        <v>44</v>
      </c>
      <c r="B38" s="9">
        <v>420</v>
      </c>
      <c r="C38" s="9">
        <v>3</v>
      </c>
      <c r="D38" s="9">
        <v>0</v>
      </c>
      <c r="E38" s="9">
        <v>24</v>
      </c>
      <c r="F38" s="9">
        <v>6</v>
      </c>
      <c r="G38" s="9">
        <v>8</v>
      </c>
      <c r="H38" s="9">
        <v>11</v>
      </c>
      <c r="I38" s="9">
        <v>21</v>
      </c>
      <c r="J38" s="9">
        <v>18</v>
      </c>
      <c r="K38" s="9">
        <v>0</v>
      </c>
      <c r="L38" s="10">
        <f t="shared" si="0"/>
        <v>511</v>
      </c>
    </row>
    <row r="39" spans="1:12" ht="12.75">
      <c r="A39" s="20" t="s">
        <v>45</v>
      </c>
      <c r="B39" s="9">
        <v>314</v>
      </c>
      <c r="C39" s="9">
        <v>3</v>
      </c>
      <c r="D39" s="9">
        <v>0</v>
      </c>
      <c r="E39" s="9">
        <v>4</v>
      </c>
      <c r="F39" s="9">
        <v>0</v>
      </c>
      <c r="G39" s="9">
        <v>0</v>
      </c>
      <c r="H39" s="9">
        <v>1</v>
      </c>
      <c r="I39" s="9">
        <v>10</v>
      </c>
      <c r="J39" s="9">
        <v>3</v>
      </c>
      <c r="K39" s="9">
        <v>2</v>
      </c>
      <c r="L39" s="10">
        <f t="shared" si="0"/>
        <v>337</v>
      </c>
    </row>
    <row r="40" spans="1:12" ht="12.75">
      <c r="A40" s="20" t="s">
        <v>46</v>
      </c>
      <c r="B40" s="9">
        <v>465</v>
      </c>
      <c r="C40" s="9">
        <v>1</v>
      </c>
      <c r="D40" s="9">
        <v>0</v>
      </c>
      <c r="E40" s="9">
        <v>11</v>
      </c>
      <c r="F40" s="9">
        <v>1</v>
      </c>
      <c r="G40" s="9">
        <v>0</v>
      </c>
      <c r="H40" s="9">
        <v>4</v>
      </c>
      <c r="I40" s="9">
        <v>13</v>
      </c>
      <c r="J40" s="9">
        <v>4</v>
      </c>
      <c r="K40" s="9">
        <v>1</v>
      </c>
      <c r="L40" s="10">
        <f t="shared" si="0"/>
        <v>500</v>
      </c>
    </row>
    <row r="41" spans="1:12" ht="12.75">
      <c r="A41" s="20" t="s">
        <v>47</v>
      </c>
      <c r="B41" s="9">
        <v>662</v>
      </c>
      <c r="C41" s="9">
        <v>11</v>
      </c>
      <c r="D41" s="9">
        <v>0</v>
      </c>
      <c r="E41" s="9">
        <v>15</v>
      </c>
      <c r="F41" s="9">
        <v>1</v>
      </c>
      <c r="G41" s="9">
        <v>2</v>
      </c>
      <c r="H41" s="9">
        <v>1</v>
      </c>
      <c r="I41" s="9">
        <v>25</v>
      </c>
      <c r="J41" s="9">
        <v>6</v>
      </c>
      <c r="K41" s="9">
        <v>7</v>
      </c>
      <c r="L41" s="10">
        <f t="shared" si="0"/>
        <v>730</v>
      </c>
    </row>
    <row r="42" spans="1:12" ht="12.75">
      <c r="A42" s="20" t="s">
        <v>48</v>
      </c>
      <c r="B42" s="9">
        <v>456</v>
      </c>
      <c r="C42" s="9">
        <v>5</v>
      </c>
      <c r="D42" s="9">
        <v>0</v>
      </c>
      <c r="E42" s="9">
        <v>36</v>
      </c>
      <c r="F42" s="9">
        <v>4</v>
      </c>
      <c r="G42" s="9">
        <v>0</v>
      </c>
      <c r="H42" s="9">
        <v>12</v>
      </c>
      <c r="I42" s="9">
        <v>27</v>
      </c>
      <c r="J42" s="9">
        <v>34</v>
      </c>
      <c r="K42" s="9">
        <v>1</v>
      </c>
      <c r="L42" s="10">
        <f t="shared" si="0"/>
        <v>575</v>
      </c>
    </row>
    <row r="43" spans="1:12" ht="12.75">
      <c r="A43" s="20" t="s">
        <v>49</v>
      </c>
      <c r="B43" s="9">
        <v>409</v>
      </c>
      <c r="C43" s="9">
        <v>10</v>
      </c>
      <c r="D43" s="9">
        <v>0</v>
      </c>
      <c r="E43" s="9">
        <v>31</v>
      </c>
      <c r="F43" s="9">
        <v>6</v>
      </c>
      <c r="G43" s="9">
        <v>0</v>
      </c>
      <c r="H43" s="9">
        <v>9</v>
      </c>
      <c r="I43" s="9">
        <v>12</v>
      </c>
      <c r="J43" s="9">
        <v>16</v>
      </c>
      <c r="K43" s="9">
        <v>1</v>
      </c>
      <c r="L43" s="10">
        <f t="shared" si="0"/>
        <v>494</v>
      </c>
    </row>
    <row r="44" spans="1:12" ht="12.75">
      <c r="A44" s="20" t="s">
        <v>50</v>
      </c>
      <c r="B44" s="9">
        <v>514</v>
      </c>
      <c r="C44" s="9">
        <v>4</v>
      </c>
      <c r="D44" s="9">
        <v>0</v>
      </c>
      <c r="E44" s="9">
        <v>32</v>
      </c>
      <c r="F44" s="9">
        <v>2</v>
      </c>
      <c r="G44" s="9">
        <v>0</v>
      </c>
      <c r="H44" s="9">
        <v>13</v>
      </c>
      <c r="I44" s="9">
        <v>12</v>
      </c>
      <c r="J44" s="9">
        <v>34</v>
      </c>
      <c r="K44" s="9">
        <v>1</v>
      </c>
      <c r="L44" s="10">
        <f t="shared" si="0"/>
        <v>612</v>
      </c>
    </row>
    <row r="45" spans="1:12" ht="13.5" thickBot="1">
      <c r="A45" s="20" t="s">
        <v>51</v>
      </c>
      <c r="B45" s="9">
        <v>326</v>
      </c>
      <c r="C45" s="9">
        <v>4</v>
      </c>
      <c r="D45" s="9">
        <v>0</v>
      </c>
      <c r="E45" s="9">
        <v>12</v>
      </c>
      <c r="F45" s="9">
        <v>8</v>
      </c>
      <c r="G45" s="9">
        <v>0</v>
      </c>
      <c r="H45" s="9">
        <v>6</v>
      </c>
      <c r="I45" s="9">
        <v>0</v>
      </c>
      <c r="J45" s="9">
        <v>30</v>
      </c>
      <c r="K45" s="9">
        <v>3</v>
      </c>
      <c r="L45" s="10">
        <f t="shared" si="0"/>
        <v>389</v>
      </c>
    </row>
    <row r="46" spans="1:12" ht="12.75">
      <c r="A46" s="21" t="s">
        <v>17</v>
      </c>
      <c r="B46" s="11">
        <f aca="true" t="shared" si="1" ref="B46:L46">SUM(B15:B45)</f>
        <v>13318</v>
      </c>
      <c r="C46" s="11">
        <f t="shared" si="1"/>
        <v>157</v>
      </c>
      <c r="D46" s="11">
        <f t="shared" si="1"/>
        <v>0</v>
      </c>
      <c r="E46" s="11">
        <f t="shared" si="1"/>
        <v>690</v>
      </c>
      <c r="F46" s="11">
        <f t="shared" si="1"/>
        <v>135</v>
      </c>
      <c r="G46" s="11">
        <f t="shared" si="1"/>
        <v>136</v>
      </c>
      <c r="H46" s="11">
        <f t="shared" si="1"/>
        <v>205</v>
      </c>
      <c r="I46" s="11">
        <f t="shared" si="1"/>
        <v>630</v>
      </c>
      <c r="J46" s="11">
        <f t="shared" si="1"/>
        <v>691</v>
      </c>
      <c r="K46" s="11">
        <f t="shared" si="1"/>
        <v>95</v>
      </c>
      <c r="L46" s="12">
        <f t="shared" si="1"/>
        <v>16057</v>
      </c>
    </row>
    <row r="47" spans="1:12" ht="13.5" thickBot="1">
      <c r="A47" s="22" t="s">
        <v>52</v>
      </c>
      <c r="B47" s="13">
        <f>(B46/$M$13)</f>
        <v>443.93333333333334</v>
      </c>
      <c r="C47" s="13">
        <f>(C46/$M$13)</f>
        <v>5.233333333333333</v>
      </c>
      <c r="D47" s="13">
        <f aca="true" t="shared" si="2" ref="D47:K47">(D46/$M$13)</f>
        <v>0</v>
      </c>
      <c r="E47" s="13">
        <f t="shared" si="2"/>
        <v>23</v>
      </c>
      <c r="F47" s="13">
        <f t="shared" si="2"/>
        <v>4.5</v>
      </c>
      <c r="G47" s="13">
        <f t="shared" si="2"/>
        <v>4.533333333333333</v>
      </c>
      <c r="H47" s="13">
        <f t="shared" si="2"/>
        <v>6.833333333333333</v>
      </c>
      <c r="I47" s="13">
        <f t="shared" si="2"/>
        <v>21</v>
      </c>
      <c r="J47" s="13">
        <f t="shared" si="2"/>
        <v>23.033333333333335</v>
      </c>
      <c r="K47" s="13">
        <f t="shared" si="2"/>
        <v>3.1666666666666665</v>
      </c>
      <c r="L47" s="14">
        <f>SUM(B47:K47)</f>
        <v>535.2333333333333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72</v>
      </c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C54" s="15"/>
      <c r="D54" s="15"/>
      <c r="E54" s="15"/>
      <c r="F54" s="15"/>
      <c r="G54" s="15"/>
      <c r="H54" s="15"/>
      <c r="I54" s="15"/>
      <c r="J54" s="15"/>
      <c r="K54" s="15"/>
      <c r="L54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M56"/>
  <sheetViews>
    <sheetView zoomScalePageLayoutView="0" workbookViewId="0" topLeftCell="A1">
      <selection activeCell="A10" sqref="A10"/>
    </sheetView>
  </sheetViews>
  <sheetFormatPr defaultColWidth="11.421875" defaultRowHeight="12.75"/>
  <cols>
    <col min="2" max="2" width="12.421875" style="0" bestFit="1" customWidth="1"/>
    <col min="5" max="5" width="9.7109375" style="0" customWidth="1"/>
    <col min="8" max="8" width="8.140625" style="0" customWidth="1"/>
    <col min="9" max="9" width="9.140625" style="0" customWidth="1"/>
    <col min="10" max="10" width="9.421875" style="0" customWidth="1"/>
    <col min="11" max="11" width="8.57421875" style="0" customWidth="1"/>
    <col min="12" max="12" width="10.7109375" style="0" customWidth="1"/>
    <col min="13" max="13" width="0.42578125" style="0" customWidth="1"/>
  </cols>
  <sheetData>
    <row r="7" spans="1:10" ht="12.75">
      <c r="A7" s="52"/>
      <c r="B7" s="52"/>
      <c r="G7" s="1" t="s">
        <v>0</v>
      </c>
      <c r="I7" s="43" t="s">
        <v>61</v>
      </c>
      <c r="J7" s="43"/>
    </row>
    <row r="8" spans="1:11" ht="12.75">
      <c r="A8" s="52"/>
      <c r="B8" s="52"/>
      <c r="G8" s="1" t="s">
        <v>2</v>
      </c>
      <c r="H8" s="2" t="s">
        <v>74</v>
      </c>
      <c r="J8" s="1" t="s">
        <v>3</v>
      </c>
      <c r="K8" s="44">
        <v>2020</v>
      </c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18</v>
      </c>
      <c r="C13" s="5" t="s">
        <v>5</v>
      </c>
      <c r="D13" s="26" t="s">
        <v>68</v>
      </c>
      <c r="E13" s="5" t="s">
        <v>6</v>
      </c>
      <c r="F13" s="5" t="s">
        <v>7</v>
      </c>
      <c r="G13" s="5" t="s">
        <v>7</v>
      </c>
      <c r="H13" s="5" t="s">
        <v>8</v>
      </c>
      <c r="I13" s="5" t="s">
        <v>6</v>
      </c>
      <c r="J13" s="5" t="s">
        <v>9</v>
      </c>
      <c r="K13" s="5"/>
      <c r="L13" s="6"/>
      <c r="M13">
        <v>30</v>
      </c>
    </row>
    <row r="14" spans="1:12" ht="13.5" thickBot="1">
      <c r="A14" s="19" t="s">
        <v>19</v>
      </c>
      <c r="B14" s="7" t="s">
        <v>20</v>
      </c>
      <c r="C14" s="7" t="s">
        <v>10</v>
      </c>
      <c r="D14" s="30" t="s">
        <v>69</v>
      </c>
      <c r="E14" s="7" t="s">
        <v>11</v>
      </c>
      <c r="F14" s="7" t="s">
        <v>12</v>
      </c>
      <c r="G14" s="7" t="s">
        <v>13</v>
      </c>
      <c r="H14" s="7" t="s">
        <v>11</v>
      </c>
      <c r="I14" s="7" t="s">
        <v>14</v>
      </c>
      <c r="J14" s="7" t="s">
        <v>15</v>
      </c>
      <c r="K14" s="7" t="s">
        <v>16</v>
      </c>
      <c r="L14" s="8" t="s">
        <v>17</v>
      </c>
    </row>
    <row r="15" spans="1:12" ht="12.75">
      <c r="A15" s="20" t="s">
        <v>21</v>
      </c>
      <c r="B15" s="9">
        <v>338</v>
      </c>
      <c r="C15" s="9">
        <v>4</v>
      </c>
      <c r="D15" s="9">
        <v>0</v>
      </c>
      <c r="E15" s="9">
        <v>38</v>
      </c>
      <c r="F15" s="9">
        <v>10</v>
      </c>
      <c r="G15" s="9">
        <v>40</v>
      </c>
      <c r="H15" s="9">
        <v>6</v>
      </c>
      <c r="I15" s="9">
        <v>22</v>
      </c>
      <c r="J15" s="9">
        <v>10</v>
      </c>
      <c r="K15" s="9">
        <v>1</v>
      </c>
      <c r="L15" s="10">
        <f aca="true" t="shared" si="0" ref="L15:L45">SUM(B15:K15)</f>
        <v>469</v>
      </c>
    </row>
    <row r="16" spans="1:12" ht="12.75">
      <c r="A16" s="20" t="s">
        <v>22</v>
      </c>
      <c r="B16" s="9">
        <v>387</v>
      </c>
      <c r="C16" s="9">
        <v>5</v>
      </c>
      <c r="D16" s="9">
        <v>0</v>
      </c>
      <c r="E16" s="9">
        <v>38</v>
      </c>
      <c r="F16" s="9">
        <v>10</v>
      </c>
      <c r="G16" s="9">
        <v>26</v>
      </c>
      <c r="H16" s="9">
        <v>6</v>
      </c>
      <c r="I16" s="9">
        <v>20</v>
      </c>
      <c r="J16" s="9">
        <v>17</v>
      </c>
      <c r="K16" s="9">
        <v>1</v>
      </c>
      <c r="L16" s="10">
        <f t="shared" si="0"/>
        <v>510</v>
      </c>
    </row>
    <row r="17" spans="1:12" ht="12.75">
      <c r="A17" s="20" t="s">
        <v>23</v>
      </c>
      <c r="B17" s="9">
        <v>372</v>
      </c>
      <c r="C17" s="9">
        <v>7</v>
      </c>
      <c r="D17" s="9">
        <v>0</v>
      </c>
      <c r="E17" s="9">
        <v>28</v>
      </c>
      <c r="F17" s="9">
        <v>5</v>
      </c>
      <c r="G17" s="9">
        <v>16</v>
      </c>
      <c r="H17" s="9">
        <v>7</v>
      </c>
      <c r="I17" s="9">
        <v>21</v>
      </c>
      <c r="J17" s="9">
        <v>18</v>
      </c>
      <c r="K17" s="9">
        <v>1</v>
      </c>
      <c r="L17" s="10">
        <f t="shared" si="0"/>
        <v>475</v>
      </c>
    </row>
    <row r="18" spans="1:12" ht="12.75">
      <c r="A18" s="20" t="s">
        <v>24</v>
      </c>
      <c r="B18" s="9">
        <v>505</v>
      </c>
      <c r="C18" s="9">
        <v>5</v>
      </c>
      <c r="D18" s="9">
        <v>0</v>
      </c>
      <c r="E18" s="9">
        <v>24</v>
      </c>
      <c r="F18" s="9">
        <v>6</v>
      </c>
      <c r="G18" s="9">
        <v>6</v>
      </c>
      <c r="H18" s="9">
        <v>7</v>
      </c>
      <c r="I18" s="9">
        <v>20</v>
      </c>
      <c r="J18" s="9">
        <v>18</v>
      </c>
      <c r="K18" s="9">
        <v>4</v>
      </c>
      <c r="L18" s="10">
        <f t="shared" si="0"/>
        <v>595</v>
      </c>
    </row>
    <row r="19" spans="1:12" ht="12.75">
      <c r="A19" s="20" t="s">
        <v>25</v>
      </c>
      <c r="B19" s="9">
        <v>562</v>
      </c>
      <c r="C19" s="9">
        <v>9</v>
      </c>
      <c r="D19" s="9">
        <v>0</v>
      </c>
      <c r="E19" s="9">
        <v>24</v>
      </c>
      <c r="F19" s="9">
        <v>1</v>
      </c>
      <c r="G19" s="9">
        <v>9</v>
      </c>
      <c r="H19" s="9">
        <v>2</v>
      </c>
      <c r="I19" s="9">
        <v>18</v>
      </c>
      <c r="J19" s="9">
        <v>41</v>
      </c>
      <c r="K19" s="9">
        <v>16</v>
      </c>
      <c r="L19" s="10">
        <f t="shared" si="0"/>
        <v>682</v>
      </c>
    </row>
    <row r="20" spans="1:12" ht="12.75">
      <c r="A20" s="20" t="s">
        <v>26</v>
      </c>
      <c r="B20" s="9">
        <v>429</v>
      </c>
      <c r="C20" s="9">
        <v>4</v>
      </c>
      <c r="D20" s="9">
        <v>0</v>
      </c>
      <c r="E20" s="9">
        <v>6</v>
      </c>
      <c r="F20" s="9">
        <v>0</v>
      </c>
      <c r="G20" s="9">
        <v>1</v>
      </c>
      <c r="H20" s="9">
        <v>1</v>
      </c>
      <c r="I20" s="9">
        <v>8</v>
      </c>
      <c r="J20" s="9">
        <v>24</v>
      </c>
      <c r="K20" s="9">
        <v>6</v>
      </c>
      <c r="L20" s="10">
        <f t="shared" si="0"/>
        <v>479</v>
      </c>
    </row>
    <row r="21" spans="1:12" ht="12.75">
      <c r="A21" s="20" t="s">
        <v>27</v>
      </c>
      <c r="B21" s="9">
        <v>436</v>
      </c>
      <c r="C21" s="9">
        <v>4</v>
      </c>
      <c r="D21" s="9">
        <v>0</v>
      </c>
      <c r="E21" s="9">
        <v>23</v>
      </c>
      <c r="F21" s="9">
        <v>5</v>
      </c>
      <c r="G21" s="9">
        <v>17</v>
      </c>
      <c r="H21" s="9">
        <v>6</v>
      </c>
      <c r="I21" s="9">
        <v>15</v>
      </c>
      <c r="J21" s="9">
        <v>12</v>
      </c>
      <c r="K21" s="9">
        <v>1</v>
      </c>
      <c r="L21" s="10">
        <f t="shared" si="0"/>
        <v>519</v>
      </c>
    </row>
    <row r="22" spans="1:12" ht="12.75">
      <c r="A22" s="20" t="s">
        <v>28</v>
      </c>
      <c r="B22" s="9">
        <v>415</v>
      </c>
      <c r="C22" s="9">
        <v>3</v>
      </c>
      <c r="D22" s="9">
        <v>0</v>
      </c>
      <c r="E22" s="9">
        <v>10</v>
      </c>
      <c r="F22" s="9">
        <v>2</v>
      </c>
      <c r="G22" s="9">
        <v>28</v>
      </c>
      <c r="H22" s="9">
        <v>3</v>
      </c>
      <c r="I22" s="9">
        <v>15</v>
      </c>
      <c r="J22" s="9">
        <v>16</v>
      </c>
      <c r="K22" s="9">
        <v>4</v>
      </c>
      <c r="L22" s="10">
        <f t="shared" si="0"/>
        <v>496</v>
      </c>
    </row>
    <row r="23" spans="1:12" ht="12.75">
      <c r="A23" s="20" t="s">
        <v>29</v>
      </c>
      <c r="B23" s="9">
        <v>464</v>
      </c>
      <c r="C23" s="9">
        <v>8</v>
      </c>
      <c r="D23" s="9">
        <v>0</v>
      </c>
      <c r="E23" s="9">
        <v>28</v>
      </c>
      <c r="F23" s="9">
        <v>7</v>
      </c>
      <c r="G23" s="9">
        <v>23</v>
      </c>
      <c r="H23" s="9">
        <v>8</v>
      </c>
      <c r="I23" s="9">
        <v>9</v>
      </c>
      <c r="J23" s="9">
        <v>14</v>
      </c>
      <c r="K23" s="9">
        <v>1</v>
      </c>
      <c r="L23" s="10">
        <f t="shared" si="0"/>
        <v>562</v>
      </c>
    </row>
    <row r="24" spans="1:12" ht="12.75">
      <c r="A24" s="20" t="s">
        <v>30</v>
      </c>
      <c r="B24" s="9">
        <v>417</v>
      </c>
      <c r="C24" s="9">
        <v>4</v>
      </c>
      <c r="D24" s="9">
        <v>0</v>
      </c>
      <c r="E24" s="9">
        <v>27</v>
      </c>
      <c r="F24" s="9">
        <v>7</v>
      </c>
      <c r="G24" s="9">
        <v>26</v>
      </c>
      <c r="H24" s="9">
        <v>4</v>
      </c>
      <c r="I24" s="9">
        <v>26</v>
      </c>
      <c r="J24" s="9">
        <v>16</v>
      </c>
      <c r="K24" s="9">
        <v>1</v>
      </c>
      <c r="L24" s="10">
        <f t="shared" si="0"/>
        <v>528</v>
      </c>
    </row>
    <row r="25" spans="1:12" ht="12.75">
      <c r="A25" s="20" t="s">
        <v>31</v>
      </c>
      <c r="B25" s="9">
        <v>476</v>
      </c>
      <c r="C25" s="9">
        <v>6</v>
      </c>
      <c r="D25" s="9">
        <v>0</v>
      </c>
      <c r="E25" s="9">
        <v>23</v>
      </c>
      <c r="F25" s="9">
        <v>3</v>
      </c>
      <c r="G25" s="9">
        <v>44</v>
      </c>
      <c r="H25" s="9">
        <v>11</v>
      </c>
      <c r="I25" s="9">
        <v>19</v>
      </c>
      <c r="J25" s="9">
        <v>28</v>
      </c>
      <c r="K25" s="9">
        <v>16</v>
      </c>
      <c r="L25" s="10">
        <f t="shared" si="0"/>
        <v>626</v>
      </c>
    </row>
    <row r="26" spans="1:12" ht="12.75">
      <c r="A26" s="20" t="s">
        <v>32</v>
      </c>
      <c r="B26" s="9">
        <v>371</v>
      </c>
      <c r="C26" s="9">
        <v>4</v>
      </c>
      <c r="D26" s="9">
        <v>0</v>
      </c>
      <c r="E26" s="9">
        <v>9</v>
      </c>
      <c r="F26" s="9">
        <v>5</v>
      </c>
      <c r="G26" s="9">
        <v>17</v>
      </c>
      <c r="H26" s="9">
        <v>3</v>
      </c>
      <c r="I26" s="9">
        <v>20</v>
      </c>
      <c r="J26" s="9">
        <v>33</v>
      </c>
      <c r="K26" s="9">
        <v>1</v>
      </c>
      <c r="L26" s="10">
        <f t="shared" si="0"/>
        <v>463</v>
      </c>
    </row>
    <row r="27" spans="1:12" ht="12.75">
      <c r="A27" s="20" t="s">
        <v>33</v>
      </c>
      <c r="B27" s="9">
        <v>416</v>
      </c>
      <c r="C27" s="9">
        <v>4</v>
      </c>
      <c r="D27" s="9">
        <v>0</v>
      </c>
      <c r="E27" s="9">
        <v>9</v>
      </c>
      <c r="F27" s="9">
        <v>1</v>
      </c>
      <c r="G27" s="9">
        <v>19</v>
      </c>
      <c r="H27" s="9">
        <v>4</v>
      </c>
      <c r="I27" s="9">
        <v>15</v>
      </c>
      <c r="J27" s="9">
        <v>31</v>
      </c>
      <c r="K27" s="9">
        <v>1</v>
      </c>
      <c r="L27" s="10">
        <f t="shared" si="0"/>
        <v>500</v>
      </c>
    </row>
    <row r="28" spans="1:12" ht="12.75">
      <c r="A28" s="20" t="s">
        <v>34</v>
      </c>
      <c r="B28" s="9">
        <v>364</v>
      </c>
      <c r="C28" s="9">
        <v>6</v>
      </c>
      <c r="D28" s="9">
        <v>0</v>
      </c>
      <c r="E28" s="9">
        <v>26</v>
      </c>
      <c r="F28" s="9">
        <v>2</v>
      </c>
      <c r="G28" s="9">
        <v>7</v>
      </c>
      <c r="H28" s="9">
        <v>6</v>
      </c>
      <c r="I28" s="9">
        <v>13</v>
      </c>
      <c r="J28" s="9">
        <v>20</v>
      </c>
      <c r="K28" s="9">
        <v>2</v>
      </c>
      <c r="L28" s="10">
        <f t="shared" si="0"/>
        <v>446</v>
      </c>
    </row>
    <row r="29" spans="1:12" ht="12.75">
      <c r="A29" s="20" t="s">
        <v>35</v>
      </c>
      <c r="B29" s="9">
        <v>386</v>
      </c>
      <c r="C29" s="9">
        <v>5</v>
      </c>
      <c r="D29" s="9">
        <v>0</v>
      </c>
      <c r="E29" s="9">
        <v>32</v>
      </c>
      <c r="F29" s="9">
        <v>10</v>
      </c>
      <c r="G29" s="9">
        <v>23</v>
      </c>
      <c r="H29" s="9">
        <v>4</v>
      </c>
      <c r="I29" s="9">
        <v>9</v>
      </c>
      <c r="J29" s="9">
        <v>38</v>
      </c>
      <c r="K29" s="9">
        <v>3</v>
      </c>
      <c r="L29" s="10">
        <f t="shared" si="0"/>
        <v>510</v>
      </c>
    </row>
    <row r="30" spans="1:12" ht="12.75">
      <c r="A30" s="20" t="s">
        <v>36</v>
      </c>
      <c r="B30" s="9">
        <v>395</v>
      </c>
      <c r="C30" s="9">
        <v>7</v>
      </c>
      <c r="D30" s="9">
        <v>0</v>
      </c>
      <c r="E30" s="9">
        <v>21</v>
      </c>
      <c r="F30" s="9">
        <v>10</v>
      </c>
      <c r="G30" s="9">
        <v>20</v>
      </c>
      <c r="H30" s="9">
        <v>13</v>
      </c>
      <c r="I30" s="9">
        <v>25</v>
      </c>
      <c r="J30" s="9">
        <v>23</v>
      </c>
      <c r="K30" s="9">
        <v>4</v>
      </c>
      <c r="L30" s="10">
        <f t="shared" si="0"/>
        <v>518</v>
      </c>
    </row>
    <row r="31" spans="1:12" ht="12.75">
      <c r="A31" s="20" t="s">
        <v>37</v>
      </c>
      <c r="B31" s="9">
        <v>404</v>
      </c>
      <c r="C31" s="9">
        <v>8</v>
      </c>
      <c r="D31" s="9">
        <v>0</v>
      </c>
      <c r="E31" s="9">
        <v>28</v>
      </c>
      <c r="F31" s="9">
        <v>4</v>
      </c>
      <c r="G31" s="9">
        <v>19</v>
      </c>
      <c r="H31" s="9">
        <v>8</v>
      </c>
      <c r="I31" s="9">
        <v>22</v>
      </c>
      <c r="J31" s="9">
        <v>28</v>
      </c>
      <c r="K31" s="9">
        <v>1</v>
      </c>
      <c r="L31" s="10">
        <f t="shared" si="0"/>
        <v>522</v>
      </c>
    </row>
    <row r="32" spans="1:12" ht="12.75">
      <c r="A32" s="20" t="s">
        <v>38</v>
      </c>
      <c r="B32" s="9">
        <v>500</v>
      </c>
      <c r="C32" s="9">
        <v>6</v>
      </c>
      <c r="D32" s="9">
        <v>0</v>
      </c>
      <c r="E32" s="9">
        <v>24</v>
      </c>
      <c r="F32" s="9">
        <v>4</v>
      </c>
      <c r="G32" s="9">
        <v>33</v>
      </c>
      <c r="H32" s="9">
        <v>9</v>
      </c>
      <c r="I32" s="9">
        <v>17</v>
      </c>
      <c r="J32" s="9">
        <v>31</v>
      </c>
      <c r="K32" s="9">
        <v>3</v>
      </c>
      <c r="L32" s="10">
        <f t="shared" si="0"/>
        <v>627</v>
      </c>
    </row>
    <row r="33" spans="1:12" ht="12.75">
      <c r="A33" s="20" t="s">
        <v>39</v>
      </c>
      <c r="B33" s="9">
        <v>400</v>
      </c>
      <c r="C33" s="9">
        <v>5</v>
      </c>
      <c r="D33" s="9">
        <v>0</v>
      </c>
      <c r="E33" s="9">
        <v>13</v>
      </c>
      <c r="F33" s="9">
        <v>5</v>
      </c>
      <c r="G33" s="9">
        <v>20</v>
      </c>
      <c r="H33" s="9">
        <v>1</v>
      </c>
      <c r="I33" s="9">
        <v>15</v>
      </c>
      <c r="J33" s="9">
        <v>22</v>
      </c>
      <c r="K33" s="9">
        <v>0</v>
      </c>
      <c r="L33" s="10">
        <f t="shared" si="0"/>
        <v>481</v>
      </c>
    </row>
    <row r="34" spans="1:12" ht="12.75">
      <c r="A34" s="20" t="s">
        <v>40</v>
      </c>
      <c r="B34" s="9">
        <v>468</v>
      </c>
      <c r="C34" s="9">
        <v>1</v>
      </c>
      <c r="D34" s="9">
        <v>0</v>
      </c>
      <c r="E34" s="9">
        <v>7</v>
      </c>
      <c r="F34" s="9">
        <v>0</v>
      </c>
      <c r="G34" s="9">
        <v>20</v>
      </c>
      <c r="H34" s="9">
        <v>3</v>
      </c>
      <c r="I34" s="9">
        <v>16</v>
      </c>
      <c r="J34" s="9">
        <v>19</v>
      </c>
      <c r="K34" s="9">
        <v>7</v>
      </c>
      <c r="L34" s="10">
        <f t="shared" si="0"/>
        <v>541</v>
      </c>
    </row>
    <row r="35" spans="1:12" ht="12.75">
      <c r="A35" s="20" t="s">
        <v>41</v>
      </c>
      <c r="B35" s="9">
        <v>471</v>
      </c>
      <c r="C35" s="9">
        <v>7</v>
      </c>
      <c r="D35" s="9">
        <v>0</v>
      </c>
      <c r="E35" s="9">
        <v>25</v>
      </c>
      <c r="F35" s="9">
        <v>6</v>
      </c>
      <c r="G35" s="9">
        <v>8</v>
      </c>
      <c r="H35" s="9">
        <v>8</v>
      </c>
      <c r="I35" s="9">
        <v>18</v>
      </c>
      <c r="J35" s="9">
        <v>24</v>
      </c>
      <c r="K35" s="9">
        <v>1</v>
      </c>
      <c r="L35" s="10">
        <f t="shared" si="0"/>
        <v>568</v>
      </c>
    </row>
    <row r="36" spans="1:12" ht="12.75">
      <c r="A36" s="20" t="s">
        <v>42</v>
      </c>
      <c r="B36" s="9">
        <v>425</v>
      </c>
      <c r="C36" s="9">
        <v>4</v>
      </c>
      <c r="D36" s="9">
        <v>0</v>
      </c>
      <c r="E36" s="9">
        <v>33</v>
      </c>
      <c r="F36" s="9">
        <v>3</v>
      </c>
      <c r="G36" s="9">
        <v>43</v>
      </c>
      <c r="H36" s="9">
        <v>12</v>
      </c>
      <c r="I36" s="9">
        <v>25</v>
      </c>
      <c r="J36" s="9">
        <v>17</v>
      </c>
      <c r="K36" s="9">
        <v>2</v>
      </c>
      <c r="L36" s="10">
        <f t="shared" si="0"/>
        <v>564</v>
      </c>
    </row>
    <row r="37" spans="1:12" ht="12.75">
      <c r="A37" s="20" t="s">
        <v>43</v>
      </c>
      <c r="B37" s="9">
        <v>482</v>
      </c>
      <c r="C37" s="9">
        <v>7</v>
      </c>
      <c r="D37" s="9">
        <v>0</v>
      </c>
      <c r="E37" s="9">
        <v>28</v>
      </c>
      <c r="F37" s="9">
        <v>7</v>
      </c>
      <c r="G37" s="9">
        <v>22</v>
      </c>
      <c r="H37" s="9">
        <v>12</v>
      </c>
      <c r="I37" s="9">
        <v>11</v>
      </c>
      <c r="J37" s="9">
        <v>28</v>
      </c>
      <c r="K37" s="9">
        <v>3</v>
      </c>
      <c r="L37" s="10">
        <f t="shared" si="0"/>
        <v>600</v>
      </c>
    </row>
    <row r="38" spans="1:12" ht="12.75">
      <c r="A38" s="20" t="s">
        <v>44</v>
      </c>
      <c r="B38" s="9">
        <v>461</v>
      </c>
      <c r="C38" s="9">
        <v>7</v>
      </c>
      <c r="D38" s="9">
        <v>0</v>
      </c>
      <c r="E38" s="9">
        <v>21</v>
      </c>
      <c r="F38" s="9">
        <v>2</v>
      </c>
      <c r="G38" s="9">
        <v>20</v>
      </c>
      <c r="H38" s="9">
        <v>12</v>
      </c>
      <c r="I38" s="9">
        <v>6</v>
      </c>
      <c r="J38" s="9">
        <v>40</v>
      </c>
      <c r="K38" s="9">
        <v>1</v>
      </c>
      <c r="L38" s="10">
        <f t="shared" si="0"/>
        <v>570</v>
      </c>
    </row>
    <row r="39" spans="1:12" ht="12.75">
      <c r="A39" s="20" t="s">
        <v>45</v>
      </c>
      <c r="B39" s="9">
        <v>403</v>
      </c>
      <c r="C39" s="9">
        <v>5</v>
      </c>
      <c r="D39" s="9">
        <v>0</v>
      </c>
      <c r="E39" s="9">
        <v>4</v>
      </c>
      <c r="F39" s="9">
        <v>0</v>
      </c>
      <c r="G39" s="9">
        <v>9</v>
      </c>
      <c r="H39" s="9">
        <v>0</v>
      </c>
      <c r="I39" s="9">
        <v>3</v>
      </c>
      <c r="J39" s="9">
        <v>15</v>
      </c>
      <c r="K39" s="9">
        <v>1</v>
      </c>
      <c r="L39" s="10">
        <f t="shared" si="0"/>
        <v>440</v>
      </c>
    </row>
    <row r="40" spans="1:12" ht="12.75">
      <c r="A40" s="20" t="s">
        <v>46</v>
      </c>
      <c r="B40" s="9">
        <v>508</v>
      </c>
      <c r="C40" s="9">
        <v>7</v>
      </c>
      <c r="D40" s="9">
        <v>0</v>
      </c>
      <c r="E40" s="9">
        <v>10</v>
      </c>
      <c r="F40" s="9">
        <v>3</v>
      </c>
      <c r="G40" s="9">
        <v>7</v>
      </c>
      <c r="H40" s="9">
        <v>2</v>
      </c>
      <c r="I40" s="9">
        <v>5</v>
      </c>
      <c r="J40" s="9">
        <v>4</v>
      </c>
      <c r="K40" s="9">
        <v>3</v>
      </c>
      <c r="L40" s="10">
        <f t="shared" si="0"/>
        <v>549</v>
      </c>
    </row>
    <row r="41" spans="1:12" ht="12.75">
      <c r="A41" s="20" t="s">
        <v>47</v>
      </c>
      <c r="B41" s="9">
        <v>482</v>
      </c>
      <c r="C41" s="9">
        <v>4</v>
      </c>
      <c r="D41" s="9">
        <v>0</v>
      </c>
      <c r="E41" s="9">
        <v>16</v>
      </c>
      <c r="F41" s="9">
        <v>3</v>
      </c>
      <c r="G41" s="9">
        <v>19</v>
      </c>
      <c r="H41" s="9">
        <v>3</v>
      </c>
      <c r="I41" s="9">
        <v>10</v>
      </c>
      <c r="J41" s="9">
        <v>1</v>
      </c>
      <c r="K41" s="9">
        <v>1</v>
      </c>
      <c r="L41" s="10">
        <f t="shared" si="0"/>
        <v>539</v>
      </c>
    </row>
    <row r="42" spans="1:12" ht="12.75">
      <c r="A42" s="20" t="s">
        <v>48</v>
      </c>
      <c r="B42" s="9">
        <v>523</v>
      </c>
      <c r="C42" s="9">
        <v>8</v>
      </c>
      <c r="D42" s="9">
        <v>0</v>
      </c>
      <c r="E42" s="9">
        <v>34</v>
      </c>
      <c r="F42" s="9">
        <v>6</v>
      </c>
      <c r="G42" s="9">
        <v>2</v>
      </c>
      <c r="H42" s="9">
        <v>14</v>
      </c>
      <c r="I42" s="9">
        <v>17</v>
      </c>
      <c r="J42" s="9">
        <v>10</v>
      </c>
      <c r="K42" s="9">
        <v>2</v>
      </c>
      <c r="L42" s="10">
        <f t="shared" si="0"/>
        <v>616</v>
      </c>
    </row>
    <row r="43" spans="1:12" ht="12.75">
      <c r="A43" s="20" t="s">
        <v>49</v>
      </c>
      <c r="B43" s="9">
        <v>419</v>
      </c>
      <c r="C43" s="9">
        <v>5</v>
      </c>
      <c r="D43" s="9">
        <v>0</v>
      </c>
      <c r="E43" s="9">
        <v>32</v>
      </c>
      <c r="F43" s="9">
        <v>8</v>
      </c>
      <c r="G43" s="9">
        <v>7</v>
      </c>
      <c r="H43" s="9">
        <v>12</v>
      </c>
      <c r="I43" s="9">
        <v>11</v>
      </c>
      <c r="J43" s="9">
        <v>8</v>
      </c>
      <c r="K43" s="9">
        <v>2</v>
      </c>
      <c r="L43" s="10">
        <f t="shared" si="0"/>
        <v>504</v>
      </c>
    </row>
    <row r="44" spans="1:12" ht="12.75">
      <c r="A44" s="20" t="s">
        <v>50</v>
      </c>
      <c r="B44" s="9">
        <v>533</v>
      </c>
      <c r="C44" s="9">
        <v>7</v>
      </c>
      <c r="D44" s="9">
        <v>0</v>
      </c>
      <c r="E44" s="9">
        <v>32</v>
      </c>
      <c r="F44" s="9">
        <v>2</v>
      </c>
      <c r="G44" s="9">
        <v>6</v>
      </c>
      <c r="H44" s="9">
        <v>11</v>
      </c>
      <c r="I44" s="9">
        <v>4</v>
      </c>
      <c r="J44" s="9">
        <v>30</v>
      </c>
      <c r="K44" s="9">
        <v>0</v>
      </c>
      <c r="L44" s="10">
        <f t="shared" si="0"/>
        <v>625</v>
      </c>
    </row>
    <row r="45" spans="1:12" ht="13.5" thickBot="1">
      <c r="A45" s="20" t="s">
        <v>51</v>
      </c>
      <c r="B45" s="9">
        <v>557</v>
      </c>
      <c r="C45" s="9">
        <v>15</v>
      </c>
      <c r="D45" s="9">
        <v>0</v>
      </c>
      <c r="E45" s="9">
        <v>9</v>
      </c>
      <c r="F45" s="9">
        <v>2</v>
      </c>
      <c r="G45" s="9">
        <v>2</v>
      </c>
      <c r="H45" s="9">
        <v>7</v>
      </c>
      <c r="I45" s="9">
        <v>13</v>
      </c>
      <c r="J45" s="9">
        <v>32</v>
      </c>
      <c r="K45" s="9">
        <v>4</v>
      </c>
      <c r="L45" s="10">
        <f t="shared" si="0"/>
        <v>641</v>
      </c>
    </row>
    <row r="46" spans="1:12" ht="12.75">
      <c r="A46" s="21" t="s">
        <v>17</v>
      </c>
      <c r="B46" s="11">
        <f aca="true" t="shared" si="1" ref="B46:L46">SUM(B15:B45)</f>
        <v>13769</v>
      </c>
      <c r="C46" s="11">
        <f t="shared" si="1"/>
        <v>181</v>
      </c>
      <c r="D46" s="11">
        <f t="shared" si="1"/>
        <v>0</v>
      </c>
      <c r="E46" s="11">
        <f t="shared" si="1"/>
        <v>682</v>
      </c>
      <c r="F46" s="11">
        <f t="shared" si="1"/>
        <v>139</v>
      </c>
      <c r="G46" s="11">
        <f t="shared" si="1"/>
        <v>559</v>
      </c>
      <c r="H46" s="11">
        <f t="shared" si="1"/>
        <v>205</v>
      </c>
      <c r="I46" s="11">
        <f t="shared" si="1"/>
        <v>468</v>
      </c>
      <c r="J46" s="11">
        <f t="shared" si="1"/>
        <v>668</v>
      </c>
      <c r="K46" s="11">
        <f t="shared" si="1"/>
        <v>94</v>
      </c>
      <c r="L46" s="12">
        <f t="shared" si="1"/>
        <v>16765</v>
      </c>
    </row>
    <row r="47" spans="1:12" ht="13.5" thickBot="1">
      <c r="A47" s="22" t="s">
        <v>52</v>
      </c>
      <c r="B47" s="13">
        <f>(B46/$M$13)</f>
        <v>458.96666666666664</v>
      </c>
      <c r="C47" s="13">
        <f aca="true" t="shared" si="2" ref="C47:K47">(C46/$M$13)</f>
        <v>6.033333333333333</v>
      </c>
      <c r="D47" s="13">
        <f t="shared" si="2"/>
        <v>0</v>
      </c>
      <c r="E47" s="13">
        <f t="shared" si="2"/>
        <v>22.733333333333334</v>
      </c>
      <c r="F47" s="13">
        <f t="shared" si="2"/>
        <v>4.633333333333334</v>
      </c>
      <c r="G47" s="13">
        <f t="shared" si="2"/>
        <v>18.633333333333333</v>
      </c>
      <c r="H47" s="13">
        <f t="shared" si="2"/>
        <v>6.833333333333333</v>
      </c>
      <c r="I47" s="13">
        <f t="shared" si="2"/>
        <v>15.6</v>
      </c>
      <c r="J47" s="13">
        <f t="shared" si="2"/>
        <v>22.266666666666666</v>
      </c>
      <c r="K47" s="13">
        <f t="shared" si="2"/>
        <v>3.1333333333333333</v>
      </c>
      <c r="L47" s="14">
        <f>SUM(B47:K47)</f>
        <v>558.8333333333334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50" t="s">
        <v>70</v>
      </c>
      <c r="B50" s="41" t="s">
        <v>73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7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2.75">
      <c r="A56" s="23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</sheetData>
  <sheetProtection/>
  <mergeCells count="2"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4">
      <selection activeCell="A10" sqref="A10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  <col min="13" max="13" width="0.42578125" style="0" customWidth="1"/>
  </cols>
  <sheetData>
    <row r="5" spans="7:10" ht="12.75">
      <c r="G5" s="1" t="s">
        <v>0</v>
      </c>
      <c r="I5" s="2" t="s">
        <v>60</v>
      </c>
      <c r="J5" s="2"/>
    </row>
    <row r="6" spans="7:11" ht="17.25" customHeight="1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2178</v>
      </c>
      <c r="C15" s="9">
        <v>11</v>
      </c>
      <c r="D15" s="9">
        <v>1</v>
      </c>
      <c r="E15" s="9">
        <v>141</v>
      </c>
      <c r="F15" s="9">
        <v>287</v>
      </c>
      <c r="G15" s="9">
        <v>39</v>
      </c>
      <c r="H15" s="9">
        <v>36</v>
      </c>
      <c r="I15" s="9">
        <v>633</v>
      </c>
      <c r="J15" s="9">
        <v>129</v>
      </c>
      <c r="K15" s="9">
        <v>14</v>
      </c>
      <c r="L15" s="10">
        <f aca="true" t="shared" si="0" ref="L15:L45">SUM(B15:K15)</f>
        <v>3469</v>
      </c>
      <c r="M15" s="23" t="s">
        <v>57</v>
      </c>
    </row>
    <row r="16" spans="1:13" ht="12.75">
      <c r="A16" s="20" t="s">
        <v>22</v>
      </c>
      <c r="B16" s="9">
        <v>2217</v>
      </c>
      <c r="C16" s="9">
        <v>5</v>
      </c>
      <c r="D16" s="9">
        <v>2</v>
      </c>
      <c r="E16" s="9">
        <v>155</v>
      </c>
      <c r="F16" s="9">
        <v>279</v>
      </c>
      <c r="G16" s="9">
        <v>120</v>
      </c>
      <c r="H16" s="9">
        <v>37</v>
      </c>
      <c r="I16" s="9">
        <v>559</v>
      </c>
      <c r="J16" s="9">
        <v>111</v>
      </c>
      <c r="K16" s="9">
        <v>27</v>
      </c>
      <c r="L16" s="10">
        <f t="shared" si="0"/>
        <v>3512</v>
      </c>
      <c r="M16" s="28"/>
    </row>
    <row r="17" spans="1:13" ht="12.75">
      <c r="A17" s="20" t="s">
        <v>23</v>
      </c>
      <c r="B17" s="9">
        <v>2067</v>
      </c>
      <c r="C17" s="9">
        <v>15</v>
      </c>
      <c r="D17" s="9">
        <v>1</v>
      </c>
      <c r="E17" s="9">
        <v>172</v>
      </c>
      <c r="F17" s="9">
        <v>226</v>
      </c>
      <c r="G17" s="9">
        <v>80</v>
      </c>
      <c r="H17" s="9">
        <v>42</v>
      </c>
      <c r="I17" s="9">
        <v>477</v>
      </c>
      <c r="J17" s="9">
        <v>101</v>
      </c>
      <c r="K17" s="9">
        <v>16</v>
      </c>
      <c r="L17" s="10">
        <f t="shared" si="0"/>
        <v>3197</v>
      </c>
      <c r="M17" s="28"/>
    </row>
    <row r="18" spans="1:13" ht="12.75">
      <c r="A18" s="20" t="s">
        <v>24</v>
      </c>
      <c r="B18" s="9">
        <v>3245</v>
      </c>
      <c r="C18" s="9">
        <v>10</v>
      </c>
      <c r="D18" s="9">
        <v>1</v>
      </c>
      <c r="E18" s="9">
        <v>169</v>
      </c>
      <c r="F18" s="9">
        <v>252</v>
      </c>
      <c r="G18" s="9">
        <v>53</v>
      </c>
      <c r="H18" s="9">
        <v>38</v>
      </c>
      <c r="I18" s="9">
        <v>576</v>
      </c>
      <c r="J18" s="9">
        <v>85</v>
      </c>
      <c r="K18" s="9">
        <v>22</v>
      </c>
      <c r="L18" s="10">
        <f t="shared" si="0"/>
        <v>4451</v>
      </c>
      <c r="M18" s="28"/>
    </row>
    <row r="19" spans="1:13" ht="12.75">
      <c r="A19" s="20" t="s">
        <v>25</v>
      </c>
      <c r="B19" s="9">
        <v>1139</v>
      </c>
      <c r="C19" s="9">
        <v>4</v>
      </c>
      <c r="D19" s="9">
        <v>1</v>
      </c>
      <c r="E19" s="9">
        <v>56</v>
      </c>
      <c r="F19" s="9">
        <v>151</v>
      </c>
      <c r="G19" s="9">
        <v>48</v>
      </c>
      <c r="H19" s="9">
        <v>25</v>
      </c>
      <c r="I19" s="9">
        <v>284</v>
      </c>
      <c r="J19" s="9">
        <v>34</v>
      </c>
      <c r="K19" s="9">
        <v>6</v>
      </c>
      <c r="L19" s="10">
        <f t="shared" si="0"/>
        <v>1748</v>
      </c>
      <c r="M19" s="28"/>
    </row>
    <row r="20" spans="1:13" ht="12.75">
      <c r="A20" s="20" t="s">
        <v>26</v>
      </c>
      <c r="B20" s="9">
        <v>1268</v>
      </c>
      <c r="C20" s="9">
        <v>4</v>
      </c>
      <c r="D20" s="9">
        <v>1</v>
      </c>
      <c r="E20" s="9">
        <v>30</v>
      </c>
      <c r="F20" s="9">
        <v>10</v>
      </c>
      <c r="G20" s="9">
        <v>18</v>
      </c>
      <c r="H20" s="9">
        <v>13</v>
      </c>
      <c r="I20" s="9">
        <v>72</v>
      </c>
      <c r="J20" s="9">
        <v>45</v>
      </c>
      <c r="K20" s="9">
        <v>27</v>
      </c>
      <c r="L20" s="10">
        <f t="shared" si="0"/>
        <v>1488</v>
      </c>
      <c r="M20" s="28"/>
    </row>
    <row r="21" spans="1:13" ht="12.75">
      <c r="A21" s="20" t="s">
        <v>27</v>
      </c>
      <c r="B21" s="9">
        <v>2846</v>
      </c>
      <c r="C21" s="9">
        <v>10</v>
      </c>
      <c r="D21" s="9">
        <v>0</v>
      </c>
      <c r="E21" s="9">
        <v>145</v>
      </c>
      <c r="F21" s="9">
        <v>184</v>
      </c>
      <c r="G21" s="9">
        <v>55</v>
      </c>
      <c r="H21" s="9">
        <v>31</v>
      </c>
      <c r="I21" s="9">
        <v>473</v>
      </c>
      <c r="J21" s="9">
        <v>81</v>
      </c>
      <c r="K21" s="9">
        <v>15</v>
      </c>
      <c r="L21" s="10">
        <f t="shared" si="0"/>
        <v>3840</v>
      </c>
      <c r="M21" s="28"/>
    </row>
    <row r="22" spans="1:13" ht="12.75">
      <c r="A22" s="20" t="s">
        <v>28</v>
      </c>
      <c r="B22" s="9">
        <v>1194</v>
      </c>
      <c r="C22" s="9">
        <v>7</v>
      </c>
      <c r="D22" s="9">
        <v>0</v>
      </c>
      <c r="E22" s="9">
        <v>57</v>
      </c>
      <c r="F22" s="9">
        <v>30</v>
      </c>
      <c r="G22" s="9">
        <v>34</v>
      </c>
      <c r="H22" s="9">
        <v>14</v>
      </c>
      <c r="I22" s="9">
        <v>191</v>
      </c>
      <c r="J22" s="9">
        <v>30</v>
      </c>
      <c r="K22" s="9">
        <v>13</v>
      </c>
      <c r="L22" s="10">
        <f t="shared" si="0"/>
        <v>1570</v>
      </c>
      <c r="M22" s="28"/>
    </row>
    <row r="23" spans="1:13" ht="12.75">
      <c r="A23" s="20" t="s">
        <v>29</v>
      </c>
      <c r="B23" s="9">
        <v>2825</v>
      </c>
      <c r="C23" s="9">
        <v>10</v>
      </c>
      <c r="D23" s="9">
        <v>5</v>
      </c>
      <c r="E23" s="9">
        <v>165</v>
      </c>
      <c r="F23" s="9">
        <v>211</v>
      </c>
      <c r="G23" s="9">
        <v>136</v>
      </c>
      <c r="H23" s="9">
        <v>43</v>
      </c>
      <c r="I23" s="9">
        <v>573</v>
      </c>
      <c r="J23" s="9">
        <v>140</v>
      </c>
      <c r="K23" s="9">
        <v>18</v>
      </c>
      <c r="L23" s="10">
        <f t="shared" si="0"/>
        <v>4126</v>
      </c>
      <c r="M23" s="28"/>
    </row>
    <row r="24" spans="1:13" ht="12.75">
      <c r="A24" s="20" t="s">
        <v>30</v>
      </c>
      <c r="B24" s="9">
        <v>2042</v>
      </c>
      <c r="C24" s="9">
        <v>16</v>
      </c>
      <c r="D24" s="9">
        <v>0</v>
      </c>
      <c r="E24" s="9">
        <v>173</v>
      </c>
      <c r="F24" s="9">
        <v>294</v>
      </c>
      <c r="G24" s="9">
        <v>168</v>
      </c>
      <c r="H24" s="9">
        <v>41</v>
      </c>
      <c r="I24" s="9">
        <v>638</v>
      </c>
      <c r="J24" s="9">
        <v>138</v>
      </c>
      <c r="K24" s="9">
        <v>9</v>
      </c>
      <c r="L24" s="10">
        <f t="shared" si="0"/>
        <v>3519</v>
      </c>
      <c r="M24" s="28"/>
    </row>
    <row r="25" spans="1:13" ht="12.75">
      <c r="A25" s="20" t="s">
        <v>31</v>
      </c>
      <c r="B25" s="9">
        <v>3150</v>
      </c>
      <c r="C25" s="9">
        <v>25</v>
      </c>
      <c r="D25" s="9">
        <v>0</v>
      </c>
      <c r="E25" s="9">
        <v>165</v>
      </c>
      <c r="F25" s="9">
        <v>266</v>
      </c>
      <c r="G25" s="9">
        <v>157</v>
      </c>
      <c r="H25" s="9">
        <v>37</v>
      </c>
      <c r="I25" s="9">
        <v>640</v>
      </c>
      <c r="J25" s="9">
        <v>114</v>
      </c>
      <c r="K25" s="9">
        <v>23</v>
      </c>
      <c r="L25" s="10">
        <f t="shared" si="0"/>
        <v>4577</v>
      </c>
      <c r="M25" s="28"/>
    </row>
    <row r="26" spans="1:13" ht="12.75">
      <c r="A26" s="20" t="s">
        <v>32</v>
      </c>
      <c r="B26" s="9">
        <v>1117</v>
      </c>
      <c r="C26" s="9">
        <v>9</v>
      </c>
      <c r="D26" s="9">
        <v>1</v>
      </c>
      <c r="E26" s="9">
        <v>67</v>
      </c>
      <c r="F26" s="9">
        <v>125</v>
      </c>
      <c r="G26" s="9">
        <v>65</v>
      </c>
      <c r="H26" s="9">
        <v>20</v>
      </c>
      <c r="I26" s="9">
        <v>303</v>
      </c>
      <c r="J26" s="9">
        <v>34</v>
      </c>
      <c r="K26" s="9">
        <v>8</v>
      </c>
      <c r="L26" s="10">
        <f t="shared" si="0"/>
        <v>1749</v>
      </c>
      <c r="M26" s="28"/>
    </row>
    <row r="27" spans="1:13" ht="12.75">
      <c r="A27" s="20" t="s">
        <v>33</v>
      </c>
      <c r="B27" s="9">
        <v>1011</v>
      </c>
      <c r="C27" s="9">
        <v>1</v>
      </c>
      <c r="D27" s="9">
        <v>1</v>
      </c>
      <c r="E27" s="9">
        <v>18</v>
      </c>
      <c r="F27" s="9">
        <v>26</v>
      </c>
      <c r="G27" s="9">
        <v>67</v>
      </c>
      <c r="H27" s="9">
        <v>12</v>
      </c>
      <c r="I27" s="9">
        <v>209</v>
      </c>
      <c r="J27" s="9">
        <v>26</v>
      </c>
      <c r="K27" s="9">
        <v>12</v>
      </c>
      <c r="L27" s="10">
        <f t="shared" si="0"/>
        <v>1383</v>
      </c>
      <c r="M27" s="28"/>
    </row>
    <row r="28" spans="1:12" ht="12.75">
      <c r="A28" s="20">
        <v>14</v>
      </c>
      <c r="B28" s="9">
        <v>2503</v>
      </c>
      <c r="C28" s="9">
        <v>12</v>
      </c>
      <c r="D28" s="9">
        <v>1</v>
      </c>
      <c r="E28" s="9">
        <v>129</v>
      </c>
      <c r="F28" s="9">
        <v>288</v>
      </c>
      <c r="G28" s="9">
        <v>152</v>
      </c>
      <c r="H28" s="9">
        <v>39</v>
      </c>
      <c r="I28" s="9">
        <v>637</v>
      </c>
      <c r="J28" s="9">
        <v>82</v>
      </c>
      <c r="K28" s="9">
        <v>21</v>
      </c>
      <c r="L28" s="10">
        <f t="shared" si="0"/>
        <v>3864</v>
      </c>
    </row>
    <row r="29" spans="1:12" ht="12.75">
      <c r="A29" s="20" t="s">
        <v>35</v>
      </c>
      <c r="B29" s="9">
        <v>2205</v>
      </c>
      <c r="C29" s="9">
        <v>14</v>
      </c>
      <c r="D29" s="9">
        <v>0</v>
      </c>
      <c r="E29" s="9">
        <v>191</v>
      </c>
      <c r="F29" s="9">
        <v>253</v>
      </c>
      <c r="G29" s="9">
        <v>59</v>
      </c>
      <c r="H29" s="9">
        <v>32</v>
      </c>
      <c r="I29" s="9">
        <v>780</v>
      </c>
      <c r="J29" s="9">
        <v>100</v>
      </c>
      <c r="K29" s="9">
        <v>26</v>
      </c>
      <c r="L29" s="10">
        <f t="shared" si="0"/>
        <v>3660</v>
      </c>
    </row>
    <row r="30" spans="1:12" ht="12.75">
      <c r="A30" s="20" t="s">
        <v>36</v>
      </c>
      <c r="B30" s="9">
        <v>2231</v>
      </c>
      <c r="C30" s="9">
        <v>12</v>
      </c>
      <c r="D30" s="9">
        <v>1</v>
      </c>
      <c r="E30" s="9">
        <v>185</v>
      </c>
      <c r="F30" s="9">
        <v>246</v>
      </c>
      <c r="G30" s="9">
        <v>108</v>
      </c>
      <c r="H30" s="9">
        <v>44</v>
      </c>
      <c r="I30" s="9">
        <v>724</v>
      </c>
      <c r="J30" s="9">
        <v>103</v>
      </c>
      <c r="K30" s="9">
        <v>12</v>
      </c>
      <c r="L30" s="10">
        <f t="shared" si="0"/>
        <v>3666</v>
      </c>
    </row>
    <row r="31" spans="1:12" ht="12.75">
      <c r="A31" s="20" t="s">
        <v>37</v>
      </c>
      <c r="B31" s="9">
        <v>2384</v>
      </c>
      <c r="C31" s="9">
        <v>8</v>
      </c>
      <c r="D31" s="9">
        <v>0</v>
      </c>
      <c r="E31" s="9">
        <v>184</v>
      </c>
      <c r="F31" s="9">
        <v>267</v>
      </c>
      <c r="G31" s="9">
        <v>58</v>
      </c>
      <c r="H31" s="9">
        <v>41</v>
      </c>
      <c r="I31" s="9">
        <v>668</v>
      </c>
      <c r="J31" s="9">
        <v>138</v>
      </c>
      <c r="K31" s="9">
        <v>11</v>
      </c>
      <c r="L31" s="10">
        <f t="shared" si="0"/>
        <v>3759</v>
      </c>
    </row>
    <row r="32" spans="1:12" ht="12.75">
      <c r="A32" s="20" t="s">
        <v>38</v>
      </c>
      <c r="B32" s="9">
        <v>2958</v>
      </c>
      <c r="C32" s="9">
        <v>17</v>
      </c>
      <c r="D32" s="9">
        <v>0</v>
      </c>
      <c r="E32" s="9">
        <v>157</v>
      </c>
      <c r="F32" s="9">
        <v>228</v>
      </c>
      <c r="G32" s="9">
        <v>73</v>
      </c>
      <c r="H32" s="9">
        <v>50</v>
      </c>
      <c r="I32" s="9">
        <v>569</v>
      </c>
      <c r="J32" s="9">
        <v>113</v>
      </c>
      <c r="K32" s="9">
        <v>26</v>
      </c>
      <c r="L32" s="10">
        <f t="shared" si="0"/>
        <v>4191</v>
      </c>
    </row>
    <row r="33" spans="1:12" ht="12.75">
      <c r="A33" s="20" t="s">
        <v>39</v>
      </c>
      <c r="B33" s="9">
        <v>1200</v>
      </c>
      <c r="C33" s="9">
        <v>7</v>
      </c>
      <c r="D33" s="9">
        <v>1</v>
      </c>
      <c r="E33" s="9">
        <v>92</v>
      </c>
      <c r="F33" s="9">
        <v>125</v>
      </c>
      <c r="G33" s="9">
        <v>27</v>
      </c>
      <c r="H33" s="9">
        <v>28</v>
      </c>
      <c r="I33" s="9">
        <v>277</v>
      </c>
      <c r="J33" s="9">
        <v>47</v>
      </c>
      <c r="K33" s="9">
        <v>10</v>
      </c>
      <c r="L33" s="10">
        <f t="shared" si="0"/>
        <v>1814</v>
      </c>
    </row>
    <row r="34" spans="1:12" ht="12.75">
      <c r="A34" s="20" t="s">
        <v>40</v>
      </c>
      <c r="B34" s="9">
        <v>1197</v>
      </c>
      <c r="C34" s="9">
        <v>10</v>
      </c>
      <c r="D34" s="9">
        <v>0</v>
      </c>
      <c r="E34" s="9">
        <v>26</v>
      </c>
      <c r="F34" s="9">
        <v>12</v>
      </c>
      <c r="G34" s="9">
        <v>6</v>
      </c>
      <c r="H34" s="9">
        <v>18</v>
      </c>
      <c r="I34" s="9">
        <v>138</v>
      </c>
      <c r="J34" s="9">
        <v>30</v>
      </c>
      <c r="K34" s="9">
        <v>27</v>
      </c>
      <c r="L34" s="10">
        <f t="shared" si="0"/>
        <v>1464</v>
      </c>
    </row>
    <row r="35" spans="1:12" ht="12.75">
      <c r="A35" s="20" t="s">
        <v>41</v>
      </c>
      <c r="B35" s="9">
        <v>3034</v>
      </c>
      <c r="C35" s="9">
        <v>10</v>
      </c>
      <c r="D35" s="9">
        <v>2</v>
      </c>
      <c r="E35" s="9">
        <v>165</v>
      </c>
      <c r="F35" s="9">
        <v>202</v>
      </c>
      <c r="G35" s="9">
        <v>40</v>
      </c>
      <c r="H35" s="9">
        <v>39</v>
      </c>
      <c r="I35" s="9">
        <v>613</v>
      </c>
      <c r="J35" s="9">
        <v>97</v>
      </c>
      <c r="K35" s="9">
        <v>17</v>
      </c>
      <c r="L35" s="10">
        <f t="shared" si="0"/>
        <v>4219</v>
      </c>
    </row>
    <row r="36" spans="1:12" ht="12.75">
      <c r="A36" s="20" t="s">
        <v>42</v>
      </c>
      <c r="B36" s="9">
        <v>2462</v>
      </c>
      <c r="C36" s="9">
        <v>16</v>
      </c>
      <c r="D36" s="9">
        <v>0</v>
      </c>
      <c r="E36" s="9">
        <v>169</v>
      </c>
      <c r="F36" s="9">
        <v>194</v>
      </c>
      <c r="G36" s="9">
        <v>58</v>
      </c>
      <c r="H36" s="9">
        <v>29</v>
      </c>
      <c r="I36" s="9">
        <v>565</v>
      </c>
      <c r="J36" s="9">
        <v>93</v>
      </c>
      <c r="K36" s="9">
        <v>18</v>
      </c>
      <c r="L36" s="10">
        <f t="shared" si="0"/>
        <v>3604</v>
      </c>
    </row>
    <row r="37" spans="1:12" ht="12.75">
      <c r="A37" s="20" t="s">
        <v>43</v>
      </c>
      <c r="B37" s="9">
        <v>2864</v>
      </c>
      <c r="C37" s="9">
        <v>8</v>
      </c>
      <c r="D37" s="9">
        <v>4</v>
      </c>
      <c r="E37" s="9">
        <v>170</v>
      </c>
      <c r="F37" s="9">
        <v>189</v>
      </c>
      <c r="G37" s="9">
        <v>50</v>
      </c>
      <c r="H37" s="9">
        <v>36</v>
      </c>
      <c r="I37" s="9">
        <v>505</v>
      </c>
      <c r="J37" s="9">
        <v>112</v>
      </c>
      <c r="K37" s="9">
        <v>17</v>
      </c>
      <c r="L37" s="10">
        <f t="shared" si="0"/>
        <v>3955</v>
      </c>
    </row>
    <row r="38" spans="1:12" ht="12.75">
      <c r="A38" s="20" t="s">
        <v>44</v>
      </c>
      <c r="B38" s="9">
        <v>2473</v>
      </c>
      <c r="C38" s="9">
        <v>14</v>
      </c>
      <c r="D38" s="9">
        <v>0</v>
      </c>
      <c r="E38" s="9">
        <v>119</v>
      </c>
      <c r="F38" s="9">
        <v>121</v>
      </c>
      <c r="G38" s="9">
        <v>39</v>
      </c>
      <c r="H38" s="9">
        <v>52</v>
      </c>
      <c r="I38" s="9">
        <v>272</v>
      </c>
      <c r="J38" s="9">
        <v>41</v>
      </c>
      <c r="K38" s="9">
        <v>20</v>
      </c>
      <c r="L38" s="10">
        <f t="shared" si="0"/>
        <v>3151</v>
      </c>
    </row>
    <row r="39" spans="1:12" ht="12.75">
      <c r="A39" s="20" t="s">
        <v>45</v>
      </c>
      <c r="B39" s="9">
        <v>1303</v>
      </c>
      <c r="C39" s="9">
        <v>2</v>
      </c>
      <c r="D39" s="9">
        <v>1</v>
      </c>
      <c r="E39" s="9">
        <v>6</v>
      </c>
      <c r="F39" s="9">
        <v>5</v>
      </c>
      <c r="G39" s="9">
        <v>1</v>
      </c>
      <c r="H39" s="9">
        <v>5</v>
      </c>
      <c r="I39" s="9">
        <v>27</v>
      </c>
      <c r="J39" s="9">
        <v>6</v>
      </c>
      <c r="K39" s="9">
        <v>19</v>
      </c>
      <c r="L39" s="10">
        <f t="shared" si="0"/>
        <v>1375</v>
      </c>
    </row>
    <row r="40" spans="1:12" ht="12.75">
      <c r="A40" s="20" t="s">
        <v>46</v>
      </c>
      <c r="B40" s="9">
        <v>1260</v>
      </c>
      <c r="C40" s="9">
        <v>5</v>
      </c>
      <c r="D40" s="9">
        <v>1</v>
      </c>
      <c r="E40" s="9">
        <v>38</v>
      </c>
      <c r="F40" s="9">
        <v>68</v>
      </c>
      <c r="G40" s="9">
        <v>17</v>
      </c>
      <c r="H40" s="9">
        <v>19</v>
      </c>
      <c r="I40" s="9">
        <v>107</v>
      </c>
      <c r="J40" s="9">
        <v>23</v>
      </c>
      <c r="K40" s="9">
        <v>14</v>
      </c>
      <c r="L40" s="10">
        <f t="shared" si="0"/>
        <v>1552</v>
      </c>
    </row>
    <row r="41" spans="1:12" ht="12.75">
      <c r="A41" s="20" t="s">
        <v>47</v>
      </c>
      <c r="B41" s="9">
        <v>1484</v>
      </c>
      <c r="C41" s="9">
        <v>3</v>
      </c>
      <c r="D41" s="9">
        <v>0</v>
      </c>
      <c r="E41" s="9">
        <v>24</v>
      </c>
      <c r="F41" s="9">
        <v>16</v>
      </c>
      <c r="G41" s="9">
        <v>19</v>
      </c>
      <c r="H41" s="9">
        <v>16</v>
      </c>
      <c r="I41" s="9">
        <v>84</v>
      </c>
      <c r="J41" s="9">
        <v>25</v>
      </c>
      <c r="K41" s="9">
        <v>28</v>
      </c>
      <c r="L41" s="10">
        <f t="shared" si="0"/>
        <v>1699</v>
      </c>
    </row>
    <row r="42" spans="1:12" ht="12.75">
      <c r="A42" s="20" t="s">
        <v>48</v>
      </c>
      <c r="B42" s="9">
        <v>2839</v>
      </c>
      <c r="C42" s="9">
        <v>10</v>
      </c>
      <c r="D42" s="9">
        <v>0</v>
      </c>
      <c r="E42" s="9">
        <v>158</v>
      </c>
      <c r="F42" s="9">
        <v>174</v>
      </c>
      <c r="G42" s="9">
        <v>37</v>
      </c>
      <c r="H42" s="9">
        <v>35</v>
      </c>
      <c r="I42" s="9">
        <v>566</v>
      </c>
      <c r="J42" s="9">
        <v>43</v>
      </c>
      <c r="K42" s="9">
        <v>23</v>
      </c>
      <c r="L42" s="10">
        <f t="shared" si="0"/>
        <v>3885</v>
      </c>
    </row>
    <row r="43" spans="1:12" ht="12.75">
      <c r="A43" s="20" t="s">
        <v>49</v>
      </c>
      <c r="B43" s="9">
        <v>2419</v>
      </c>
      <c r="C43" s="9">
        <v>13</v>
      </c>
      <c r="D43" s="9">
        <v>0</v>
      </c>
      <c r="E43" s="9">
        <v>174</v>
      </c>
      <c r="F43" s="9">
        <v>216</v>
      </c>
      <c r="G43" s="9">
        <v>50</v>
      </c>
      <c r="H43" s="9">
        <v>23</v>
      </c>
      <c r="I43" s="9">
        <v>581</v>
      </c>
      <c r="J43" s="9">
        <v>78</v>
      </c>
      <c r="K43" s="9">
        <v>10</v>
      </c>
      <c r="L43" s="10">
        <f t="shared" si="0"/>
        <v>3564</v>
      </c>
    </row>
    <row r="44" spans="1:12" ht="12.75">
      <c r="A44" s="20" t="s">
        <v>50</v>
      </c>
      <c r="B44" s="9">
        <v>3208</v>
      </c>
      <c r="C44" s="9">
        <v>8</v>
      </c>
      <c r="D44" s="9">
        <v>1</v>
      </c>
      <c r="E44" s="9">
        <v>158</v>
      </c>
      <c r="F44" s="9">
        <v>177</v>
      </c>
      <c r="G44" s="9">
        <v>94</v>
      </c>
      <c r="H44" s="9">
        <v>35</v>
      </c>
      <c r="I44" s="9">
        <v>399</v>
      </c>
      <c r="J44" s="9">
        <v>100</v>
      </c>
      <c r="K44" s="9">
        <v>23</v>
      </c>
      <c r="L44" s="10">
        <f t="shared" si="0"/>
        <v>4203</v>
      </c>
    </row>
    <row r="45" spans="1:12" ht="13.5" thickBot="1">
      <c r="A45" s="20" t="s">
        <v>51</v>
      </c>
      <c r="B45" s="9">
        <v>1688</v>
      </c>
      <c r="C45" s="9">
        <v>5</v>
      </c>
      <c r="D45" s="9">
        <v>0</v>
      </c>
      <c r="E45" s="9">
        <v>77</v>
      </c>
      <c r="F45" s="9">
        <v>81</v>
      </c>
      <c r="G45" s="9">
        <v>16</v>
      </c>
      <c r="H45" s="9">
        <v>35</v>
      </c>
      <c r="I45" s="9">
        <v>241</v>
      </c>
      <c r="J45" s="9">
        <v>21</v>
      </c>
      <c r="K45" s="9">
        <v>22</v>
      </c>
      <c r="L45" s="10">
        <f t="shared" si="0"/>
        <v>2186</v>
      </c>
    </row>
    <row r="46" spans="1:12" ht="12.75">
      <c r="A46" s="21" t="s">
        <v>17</v>
      </c>
      <c r="B46" s="11">
        <f aca="true" t="shared" si="1" ref="B46:L46">SUM(B15:B45)</f>
        <v>66011</v>
      </c>
      <c r="C46" s="11">
        <f t="shared" si="1"/>
        <v>301</v>
      </c>
      <c r="D46" s="11">
        <f t="shared" si="1"/>
        <v>26</v>
      </c>
      <c r="E46" s="11">
        <f t="shared" si="1"/>
        <v>3735</v>
      </c>
      <c r="F46" s="11">
        <f t="shared" si="1"/>
        <v>5203</v>
      </c>
      <c r="G46" s="11">
        <f t="shared" si="1"/>
        <v>1944</v>
      </c>
      <c r="H46" s="11">
        <f t="shared" si="1"/>
        <v>965</v>
      </c>
      <c r="I46" s="11">
        <f t="shared" si="1"/>
        <v>13381</v>
      </c>
      <c r="J46" s="11">
        <f t="shared" si="1"/>
        <v>2320</v>
      </c>
      <c r="K46" s="11">
        <f t="shared" si="1"/>
        <v>554</v>
      </c>
      <c r="L46" s="12">
        <f t="shared" si="1"/>
        <v>94440</v>
      </c>
    </row>
    <row r="47" spans="1:12" ht="13.5" thickBot="1">
      <c r="A47" s="22" t="s">
        <v>52</v>
      </c>
      <c r="B47" s="13">
        <f aca="true" t="shared" si="2" ref="B47:L47">(B46/$M13)</f>
        <v>2200.366666666667</v>
      </c>
      <c r="C47" s="13">
        <f t="shared" si="2"/>
        <v>10.033333333333333</v>
      </c>
      <c r="D47" s="13">
        <f t="shared" si="2"/>
        <v>0.8666666666666667</v>
      </c>
      <c r="E47" s="13">
        <f t="shared" si="2"/>
        <v>124.5</v>
      </c>
      <c r="F47" s="13">
        <f t="shared" si="2"/>
        <v>173.43333333333334</v>
      </c>
      <c r="G47" s="13">
        <f t="shared" si="2"/>
        <v>64.8</v>
      </c>
      <c r="H47" s="13">
        <f t="shared" si="2"/>
        <v>32.166666666666664</v>
      </c>
      <c r="I47" s="13">
        <f t="shared" si="2"/>
        <v>446.03333333333336</v>
      </c>
      <c r="J47" s="13">
        <f t="shared" si="2"/>
        <v>77.33333333333333</v>
      </c>
      <c r="K47" s="13">
        <f t="shared" si="2"/>
        <v>18.466666666666665</v>
      </c>
      <c r="L47" s="14">
        <f t="shared" si="2"/>
        <v>3148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65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2"/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5">
      <selection activeCell="C10" sqref="C10"/>
    </sheetView>
  </sheetViews>
  <sheetFormatPr defaultColWidth="11.421875" defaultRowHeight="12.75"/>
  <cols>
    <col min="4" max="4" width="9.57421875" style="0" customWidth="1"/>
    <col min="6" max="6" width="9.8515625" style="0" customWidth="1"/>
    <col min="7" max="7" width="10.140625" style="0" customWidth="1"/>
    <col min="8" max="8" width="7.28125" style="0" customWidth="1"/>
    <col min="9" max="9" width="8.00390625" style="0" customWidth="1"/>
    <col min="10" max="10" width="10.140625" style="0" customWidth="1"/>
    <col min="11" max="11" width="7.00390625" style="0" customWidth="1"/>
    <col min="12" max="12" width="11.421875" style="0" customWidth="1"/>
    <col min="13" max="13" width="0.718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74</v>
      </c>
      <c r="J6" s="1" t="s">
        <v>3</v>
      </c>
      <c r="K6" s="3">
        <v>2020</v>
      </c>
    </row>
    <row r="7" spans="1:2" ht="12.75">
      <c r="A7" s="52"/>
      <c r="B7" s="52"/>
    </row>
    <row r="8" spans="1:2" ht="12.75">
      <c r="A8" s="52"/>
      <c r="B8" s="52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18</v>
      </c>
      <c r="C13" s="26" t="s">
        <v>5</v>
      </c>
      <c r="D13" s="26" t="s">
        <v>68</v>
      </c>
      <c r="E13" s="26" t="s">
        <v>6</v>
      </c>
      <c r="F13" s="26" t="s">
        <v>54</v>
      </c>
      <c r="G13" s="26" t="s">
        <v>54</v>
      </c>
      <c r="H13" s="26" t="s">
        <v>8</v>
      </c>
      <c r="I13" s="26" t="s">
        <v>6</v>
      </c>
      <c r="J13" s="26" t="s">
        <v>9</v>
      </c>
      <c r="K13" s="26"/>
      <c r="L13" s="27"/>
      <c r="M13" s="28">
        <v>30</v>
      </c>
    </row>
    <row r="14" spans="1:13" ht="13.5" thickBot="1">
      <c r="A14" s="29" t="s">
        <v>19</v>
      </c>
      <c r="B14" s="30" t="s">
        <v>20</v>
      </c>
      <c r="C14" s="30" t="s">
        <v>10</v>
      </c>
      <c r="D14" s="30" t="s">
        <v>69</v>
      </c>
      <c r="E14" s="30" t="s">
        <v>11</v>
      </c>
      <c r="F14" s="30" t="s">
        <v>55</v>
      </c>
      <c r="G14" s="30" t="s">
        <v>56</v>
      </c>
      <c r="H14" s="30" t="s">
        <v>11</v>
      </c>
      <c r="I14" s="30" t="s">
        <v>14</v>
      </c>
      <c r="J14" s="30" t="s">
        <v>15</v>
      </c>
      <c r="K14" s="30" t="s">
        <v>16</v>
      </c>
      <c r="L14" s="31" t="s">
        <v>17</v>
      </c>
      <c r="M14" s="28"/>
    </row>
    <row r="15" spans="1:13" ht="12.75">
      <c r="A15" s="20" t="s">
        <v>21</v>
      </c>
      <c r="B15" s="9">
        <v>1077</v>
      </c>
      <c r="C15" s="9">
        <v>5</v>
      </c>
      <c r="D15" s="9">
        <v>1</v>
      </c>
      <c r="E15" s="9">
        <v>66</v>
      </c>
      <c r="F15" s="9">
        <v>49</v>
      </c>
      <c r="G15" s="9">
        <v>26</v>
      </c>
      <c r="H15" s="9">
        <v>19</v>
      </c>
      <c r="I15" s="9">
        <v>383</v>
      </c>
      <c r="J15" s="9">
        <v>50</v>
      </c>
      <c r="K15" s="9">
        <v>8</v>
      </c>
      <c r="L15" s="10">
        <f aca="true" t="shared" si="0" ref="L15:L45">SUM(B15:K15)</f>
        <v>1684</v>
      </c>
      <c r="M15" s="23" t="s">
        <v>57</v>
      </c>
    </row>
    <row r="16" spans="1:13" ht="12.75">
      <c r="A16" s="20" t="s">
        <v>22</v>
      </c>
      <c r="B16" s="9">
        <v>1095</v>
      </c>
      <c r="C16" s="9">
        <v>1</v>
      </c>
      <c r="D16" s="9">
        <v>1</v>
      </c>
      <c r="E16" s="9">
        <v>68</v>
      </c>
      <c r="F16" s="9">
        <v>45</v>
      </c>
      <c r="G16" s="9">
        <v>72</v>
      </c>
      <c r="H16" s="9">
        <v>17</v>
      </c>
      <c r="I16" s="9">
        <v>349</v>
      </c>
      <c r="J16" s="9">
        <v>48</v>
      </c>
      <c r="K16" s="9">
        <v>11</v>
      </c>
      <c r="L16" s="10">
        <f t="shared" si="0"/>
        <v>1707</v>
      </c>
      <c r="M16" s="28"/>
    </row>
    <row r="17" spans="1:13" ht="12.75">
      <c r="A17" s="20" t="s">
        <v>23</v>
      </c>
      <c r="B17" s="9">
        <v>1005</v>
      </c>
      <c r="C17" s="9">
        <v>10</v>
      </c>
      <c r="D17" s="9">
        <v>0</v>
      </c>
      <c r="E17" s="9">
        <v>84</v>
      </c>
      <c r="F17" s="9">
        <v>34</v>
      </c>
      <c r="G17" s="9">
        <v>38</v>
      </c>
      <c r="H17" s="9">
        <v>21</v>
      </c>
      <c r="I17" s="9">
        <v>283</v>
      </c>
      <c r="J17" s="9">
        <v>45</v>
      </c>
      <c r="K17" s="9">
        <v>10</v>
      </c>
      <c r="L17" s="10">
        <f t="shared" si="0"/>
        <v>1530</v>
      </c>
      <c r="M17" s="28"/>
    </row>
    <row r="18" spans="1:13" ht="12.75">
      <c r="A18" s="20" t="s">
        <v>24</v>
      </c>
      <c r="B18" s="9">
        <v>1447</v>
      </c>
      <c r="C18" s="9">
        <v>5</v>
      </c>
      <c r="D18" s="9">
        <v>1</v>
      </c>
      <c r="E18" s="9">
        <v>75</v>
      </c>
      <c r="F18" s="9">
        <v>31</v>
      </c>
      <c r="G18" s="9">
        <v>19</v>
      </c>
      <c r="H18" s="9">
        <v>17</v>
      </c>
      <c r="I18" s="9">
        <v>394</v>
      </c>
      <c r="J18" s="9">
        <v>29</v>
      </c>
      <c r="K18" s="9">
        <v>11</v>
      </c>
      <c r="L18" s="10">
        <f t="shared" si="0"/>
        <v>2029</v>
      </c>
      <c r="M18" s="28"/>
    </row>
    <row r="19" spans="1:13" ht="12.75">
      <c r="A19" s="20" t="s">
        <v>25</v>
      </c>
      <c r="B19" s="9">
        <v>545</v>
      </c>
      <c r="C19" s="9">
        <v>1</v>
      </c>
      <c r="D19" s="9">
        <v>1</v>
      </c>
      <c r="E19" s="9">
        <v>21</v>
      </c>
      <c r="F19" s="9">
        <v>27</v>
      </c>
      <c r="G19" s="9">
        <v>21</v>
      </c>
      <c r="H19" s="9">
        <v>12</v>
      </c>
      <c r="I19" s="9">
        <v>189</v>
      </c>
      <c r="J19" s="9">
        <v>17</v>
      </c>
      <c r="K19" s="9">
        <v>2</v>
      </c>
      <c r="L19" s="10">
        <f t="shared" si="0"/>
        <v>836</v>
      </c>
      <c r="M19" s="28"/>
    </row>
    <row r="20" spans="1:13" ht="12.75">
      <c r="A20" s="20" t="s">
        <v>26</v>
      </c>
      <c r="B20" s="9">
        <v>715</v>
      </c>
      <c r="C20" s="9">
        <v>2</v>
      </c>
      <c r="D20" s="9">
        <v>1</v>
      </c>
      <c r="E20" s="9">
        <v>13</v>
      </c>
      <c r="F20" s="9">
        <v>2</v>
      </c>
      <c r="G20" s="9">
        <v>2</v>
      </c>
      <c r="H20" s="9">
        <v>7</v>
      </c>
      <c r="I20" s="9">
        <v>23</v>
      </c>
      <c r="J20" s="9">
        <v>9</v>
      </c>
      <c r="K20" s="9">
        <v>12</v>
      </c>
      <c r="L20" s="10">
        <f t="shared" si="0"/>
        <v>786</v>
      </c>
      <c r="M20" s="28"/>
    </row>
    <row r="21" spans="1:13" ht="12.75">
      <c r="A21" s="20" t="s">
        <v>27</v>
      </c>
      <c r="B21" s="9">
        <v>1466</v>
      </c>
      <c r="C21" s="9">
        <v>5</v>
      </c>
      <c r="D21" s="9">
        <v>0</v>
      </c>
      <c r="E21" s="9">
        <v>69</v>
      </c>
      <c r="F21" s="9">
        <v>49</v>
      </c>
      <c r="G21" s="9">
        <v>24</v>
      </c>
      <c r="H21" s="9">
        <v>17</v>
      </c>
      <c r="I21" s="9">
        <v>311</v>
      </c>
      <c r="J21" s="9">
        <v>37</v>
      </c>
      <c r="K21" s="9">
        <v>9</v>
      </c>
      <c r="L21" s="10">
        <f t="shared" si="0"/>
        <v>1987</v>
      </c>
      <c r="M21" s="28"/>
    </row>
    <row r="22" spans="1:13" ht="12.75">
      <c r="A22" s="20" t="s">
        <v>28</v>
      </c>
      <c r="B22" s="9">
        <v>661</v>
      </c>
      <c r="C22" s="9">
        <v>2</v>
      </c>
      <c r="D22" s="9">
        <v>0</v>
      </c>
      <c r="E22" s="9">
        <v>31</v>
      </c>
      <c r="F22" s="9">
        <v>15</v>
      </c>
      <c r="G22" s="9">
        <v>20</v>
      </c>
      <c r="H22" s="9">
        <v>7</v>
      </c>
      <c r="I22" s="9">
        <v>79</v>
      </c>
      <c r="J22" s="9">
        <v>10</v>
      </c>
      <c r="K22" s="9">
        <v>8</v>
      </c>
      <c r="L22" s="10">
        <f t="shared" si="0"/>
        <v>833</v>
      </c>
      <c r="M22" s="28"/>
    </row>
    <row r="23" spans="1:13" ht="12.75">
      <c r="A23" s="20" t="s">
        <v>29</v>
      </c>
      <c r="B23" s="9">
        <v>1378</v>
      </c>
      <c r="C23" s="9">
        <v>5</v>
      </c>
      <c r="D23" s="9">
        <v>3</v>
      </c>
      <c r="E23" s="9">
        <v>84</v>
      </c>
      <c r="F23" s="9">
        <v>25</v>
      </c>
      <c r="G23" s="9">
        <v>109</v>
      </c>
      <c r="H23" s="9">
        <v>22</v>
      </c>
      <c r="I23" s="9">
        <v>345</v>
      </c>
      <c r="J23" s="9">
        <v>54</v>
      </c>
      <c r="K23" s="9">
        <v>8</v>
      </c>
      <c r="L23" s="10">
        <f t="shared" si="0"/>
        <v>2033</v>
      </c>
      <c r="M23" s="28"/>
    </row>
    <row r="24" spans="1:13" ht="12.75">
      <c r="A24" s="20" t="s">
        <v>30</v>
      </c>
      <c r="B24" s="9">
        <v>974</v>
      </c>
      <c r="C24" s="9">
        <v>8</v>
      </c>
      <c r="D24" s="9">
        <v>0</v>
      </c>
      <c r="E24" s="9">
        <v>86</v>
      </c>
      <c r="F24" s="9">
        <v>77</v>
      </c>
      <c r="G24" s="9">
        <v>101</v>
      </c>
      <c r="H24" s="9">
        <v>22</v>
      </c>
      <c r="I24" s="9">
        <v>373</v>
      </c>
      <c r="J24" s="9">
        <v>74</v>
      </c>
      <c r="K24" s="9">
        <v>4</v>
      </c>
      <c r="L24" s="10">
        <f t="shared" si="0"/>
        <v>1719</v>
      </c>
      <c r="M24" s="28"/>
    </row>
    <row r="25" spans="1:13" ht="12.75">
      <c r="A25" s="20" t="s">
        <v>31</v>
      </c>
      <c r="B25" s="9">
        <v>1424</v>
      </c>
      <c r="C25" s="9">
        <v>12</v>
      </c>
      <c r="D25" s="9">
        <v>0</v>
      </c>
      <c r="E25" s="9">
        <v>79</v>
      </c>
      <c r="F25" s="9">
        <v>67</v>
      </c>
      <c r="G25" s="9">
        <v>95</v>
      </c>
      <c r="H25" s="9">
        <v>16</v>
      </c>
      <c r="I25" s="9">
        <v>383</v>
      </c>
      <c r="J25" s="9">
        <v>64</v>
      </c>
      <c r="K25" s="9">
        <v>9</v>
      </c>
      <c r="L25" s="10">
        <f t="shared" si="0"/>
        <v>2149</v>
      </c>
      <c r="M25" s="28"/>
    </row>
    <row r="26" spans="1:13" ht="12.75">
      <c r="A26" s="20" t="s">
        <v>32</v>
      </c>
      <c r="B26" s="9">
        <v>539</v>
      </c>
      <c r="C26" s="9">
        <v>6</v>
      </c>
      <c r="D26" s="9">
        <v>0</v>
      </c>
      <c r="E26" s="9">
        <v>35</v>
      </c>
      <c r="F26" s="9">
        <v>24</v>
      </c>
      <c r="G26" s="9">
        <v>57</v>
      </c>
      <c r="H26" s="9">
        <v>10</v>
      </c>
      <c r="I26" s="9">
        <v>191</v>
      </c>
      <c r="J26" s="9">
        <v>19</v>
      </c>
      <c r="K26" s="9">
        <v>2</v>
      </c>
      <c r="L26" s="10">
        <f t="shared" si="0"/>
        <v>883</v>
      </c>
      <c r="M26" s="28"/>
    </row>
    <row r="27" spans="1:13" ht="12.75">
      <c r="A27" s="20" t="s">
        <v>33</v>
      </c>
      <c r="B27" s="9">
        <v>544</v>
      </c>
      <c r="C27" s="9">
        <v>0</v>
      </c>
      <c r="D27" s="9">
        <v>1</v>
      </c>
      <c r="E27" s="9">
        <v>8</v>
      </c>
      <c r="F27" s="9">
        <v>5</v>
      </c>
      <c r="G27" s="9">
        <v>50</v>
      </c>
      <c r="H27" s="9">
        <v>7</v>
      </c>
      <c r="I27" s="9">
        <v>84</v>
      </c>
      <c r="J27" s="9">
        <v>7</v>
      </c>
      <c r="K27" s="9">
        <v>3</v>
      </c>
      <c r="L27" s="10">
        <f t="shared" si="0"/>
        <v>709</v>
      </c>
      <c r="M27" s="28"/>
    </row>
    <row r="28" spans="1:12" ht="12.75">
      <c r="A28" s="20">
        <v>14</v>
      </c>
      <c r="B28" s="9">
        <v>1347</v>
      </c>
      <c r="C28" s="9">
        <v>8</v>
      </c>
      <c r="D28" s="9">
        <v>0</v>
      </c>
      <c r="E28" s="9">
        <v>65</v>
      </c>
      <c r="F28" s="9">
        <v>90</v>
      </c>
      <c r="G28" s="9">
        <v>77</v>
      </c>
      <c r="H28" s="9">
        <v>21</v>
      </c>
      <c r="I28" s="9">
        <v>371</v>
      </c>
      <c r="J28" s="9">
        <v>39</v>
      </c>
      <c r="K28" s="9">
        <v>11</v>
      </c>
      <c r="L28" s="10">
        <f t="shared" si="0"/>
        <v>2029</v>
      </c>
    </row>
    <row r="29" spans="1:12" ht="12.75">
      <c r="A29" s="20" t="s">
        <v>35</v>
      </c>
      <c r="B29" s="9">
        <v>1180</v>
      </c>
      <c r="C29" s="9">
        <v>8</v>
      </c>
      <c r="D29" s="9">
        <v>0</v>
      </c>
      <c r="E29" s="9">
        <v>94</v>
      </c>
      <c r="F29" s="9">
        <v>81</v>
      </c>
      <c r="G29" s="9">
        <v>15</v>
      </c>
      <c r="H29" s="9">
        <v>16</v>
      </c>
      <c r="I29" s="9">
        <v>441</v>
      </c>
      <c r="J29" s="9">
        <v>26</v>
      </c>
      <c r="K29" s="9">
        <v>18</v>
      </c>
      <c r="L29" s="10">
        <f t="shared" si="0"/>
        <v>1879</v>
      </c>
    </row>
    <row r="30" spans="1:12" ht="12.75">
      <c r="A30" s="20" t="s">
        <v>36</v>
      </c>
      <c r="B30" s="9">
        <v>1135</v>
      </c>
      <c r="C30" s="9">
        <v>5</v>
      </c>
      <c r="D30" s="9">
        <v>0</v>
      </c>
      <c r="E30" s="9">
        <v>94</v>
      </c>
      <c r="F30" s="9">
        <v>47</v>
      </c>
      <c r="G30" s="9">
        <v>51</v>
      </c>
      <c r="H30" s="9">
        <v>20</v>
      </c>
      <c r="I30" s="9">
        <v>446</v>
      </c>
      <c r="J30" s="9">
        <v>40</v>
      </c>
      <c r="K30" s="9">
        <v>6</v>
      </c>
      <c r="L30" s="10">
        <f t="shared" si="0"/>
        <v>1844</v>
      </c>
    </row>
    <row r="31" spans="1:12" ht="12.75">
      <c r="A31" s="20" t="s">
        <v>37</v>
      </c>
      <c r="B31" s="9">
        <v>1206</v>
      </c>
      <c r="C31" s="9">
        <v>4</v>
      </c>
      <c r="D31" s="9">
        <v>0</v>
      </c>
      <c r="E31" s="9">
        <v>100</v>
      </c>
      <c r="F31" s="9">
        <v>74</v>
      </c>
      <c r="G31" s="9">
        <v>26</v>
      </c>
      <c r="H31" s="9">
        <v>22</v>
      </c>
      <c r="I31" s="9">
        <v>390</v>
      </c>
      <c r="J31" s="9">
        <v>58</v>
      </c>
      <c r="K31" s="9">
        <v>5</v>
      </c>
      <c r="L31" s="10">
        <f t="shared" si="0"/>
        <v>1885</v>
      </c>
    </row>
    <row r="32" spans="1:12" ht="12.75">
      <c r="A32" s="20" t="s">
        <v>38</v>
      </c>
      <c r="B32" s="9">
        <v>1358</v>
      </c>
      <c r="C32" s="9">
        <v>9</v>
      </c>
      <c r="D32" s="9">
        <v>0</v>
      </c>
      <c r="E32" s="9">
        <v>78</v>
      </c>
      <c r="F32" s="9">
        <v>51</v>
      </c>
      <c r="G32" s="9">
        <v>43</v>
      </c>
      <c r="H32" s="9">
        <v>25</v>
      </c>
      <c r="I32" s="9">
        <v>352</v>
      </c>
      <c r="J32" s="9">
        <v>48</v>
      </c>
      <c r="K32" s="9">
        <v>14</v>
      </c>
      <c r="L32" s="10">
        <f t="shared" si="0"/>
        <v>1978</v>
      </c>
    </row>
    <row r="33" spans="1:12" ht="12.75">
      <c r="A33" s="20" t="s">
        <v>39</v>
      </c>
      <c r="B33" s="9">
        <v>566</v>
      </c>
      <c r="C33" s="9">
        <v>3</v>
      </c>
      <c r="D33" s="9">
        <v>0</v>
      </c>
      <c r="E33" s="9">
        <v>46</v>
      </c>
      <c r="F33" s="9">
        <v>39</v>
      </c>
      <c r="G33" s="9">
        <v>18</v>
      </c>
      <c r="H33" s="9">
        <v>11</v>
      </c>
      <c r="I33" s="9">
        <v>179</v>
      </c>
      <c r="J33" s="9">
        <v>28</v>
      </c>
      <c r="K33" s="9">
        <v>5</v>
      </c>
      <c r="L33" s="10">
        <f t="shared" si="0"/>
        <v>895</v>
      </c>
    </row>
    <row r="34" spans="1:12" ht="12.75">
      <c r="A34" s="20" t="s">
        <v>40</v>
      </c>
      <c r="B34" s="9">
        <v>681</v>
      </c>
      <c r="C34" s="9">
        <v>6</v>
      </c>
      <c r="D34" s="9">
        <v>0</v>
      </c>
      <c r="E34" s="9">
        <v>13</v>
      </c>
      <c r="F34" s="9">
        <v>4</v>
      </c>
      <c r="G34" s="9">
        <v>4</v>
      </c>
      <c r="H34" s="9">
        <v>10</v>
      </c>
      <c r="I34" s="9">
        <v>33</v>
      </c>
      <c r="J34" s="9">
        <v>5</v>
      </c>
      <c r="K34" s="9">
        <v>14</v>
      </c>
      <c r="L34" s="10">
        <f t="shared" si="0"/>
        <v>770</v>
      </c>
    </row>
    <row r="35" spans="1:12" ht="12.75">
      <c r="A35" s="20" t="s">
        <v>41</v>
      </c>
      <c r="B35" s="9">
        <v>1566</v>
      </c>
      <c r="C35" s="9">
        <v>3</v>
      </c>
      <c r="D35" s="9">
        <v>1</v>
      </c>
      <c r="E35" s="9">
        <v>83</v>
      </c>
      <c r="F35" s="9">
        <v>54</v>
      </c>
      <c r="G35" s="9">
        <v>18</v>
      </c>
      <c r="H35" s="9">
        <v>20</v>
      </c>
      <c r="I35" s="9">
        <v>320</v>
      </c>
      <c r="J35" s="9">
        <v>50</v>
      </c>
      <c r="K35" s="9">
        <v>7</v>
      </c>
      <c r="L35" s="10">
        <f t="shared" si="0"/>
        <v>2122</v>
      </c>
    </row>
    <row r="36" spans="1:12" ht="12.75">
      <c r="A36" s="20" t="s">
        <v>42</v>
      </c>
      <c r="B36" s="9">
        <v>1263</v>
      </c>
      <c r="C36" s="9">
        <v>9</v>
      </c>
      <c r="D36" s="9">
        <v>0</v>
      </c>
      <c r="E36" s="9">
        <v>83</v>
      </c>
      <c r="F36" s="9">
        <v>53</v>
      </c>
      <c r="G36" s="9">
        <v>20</v>
      </c>
      <c r="H36" s="9">
        <v>15</v>
      </c>
      <c r="I36" s="9">
        <v>299</v>
      </c>
      <c r="J36" s="9">
        <v>38</v>
      </c>
      <c r="K36" s="9">
        <v>9</v>
      </c>
      <c r="L36" s="10">
        <f t="shared" si="0"/>
        <v>1789</v>
      </c>
    </row>
    <row r="37" spans="1:12" ht="12.75">
      <c r="A37" s="20" t="s">
        <v>43</v>
      </c>
      <c r="B37" s="9">
        <v>1289</v>
      </c>
      <c r="C37" s="9">
        <v>6</v>
      </c>
      <c r="D37" s="9">
        <v>2</v>
      </c>
      <c r="E37" s="9">
        <v>94</v>
      </c>
      <c r="F37" s="9">
        <v>61</v>
      </c>
      <c r="G37" s="9">
        <v>14</v>
      </c>
      <c r="H37" s="9">
        <v>16</v>
      </c>
      <c r="I37" s="9">
        <v>290</v>
      </c>
      <c r="J37" s="9">
        <v>62</v>
      </c>
      <c r="K37" s="9">
        <v>4</v>
      </c>
      <c r="L37" s="10">
        <f t="shared" si="0"/>
        <v>1838</v>
      </c>
    </row>
    <row r="38" spans="1:12" ht="12.75">
      <c r="A38" s="20" t="s">
        <v>44</v>
      </c>
      <c r="B38" s="9">
        <v>1151</v>
      </c>
      <c r="C38" s="9">
        <v>9</v>
      </c>
      <c r="D38" s="9">
        <v>0</v>
      </c>
      <c r="E38" s="9">
        <v>63</v>
      </c>
      <c r="F38" s="9">
        <v>31</v>
      </c>
      <c r="G38" s="9">
        <v>17</v>
      </c>
      <c r="H38" s="9">
        <v>23</v>
      </c>
      <c r="I38" s="9">
        <v>161</v>
      </c>
      <c r="J38" s="9">
        <v>24</v>
      </c>
      <c r="K38" s="9">
        <v>10</v>
      </c>
      <c r="L38" s="10">
        <f t="shared" si="0"/>
        <v>1489</v>
      </c>
    </row>
    <row r="39" spans="1:12" ht="12.75">
      <c r="A39" s="20" t="s">
        <v>45</v>
      </c>
      <c r="B39" s="9">
        <v>577</v>
      </c>
      <c r="C39" s="9">
        <v>1</v>
      </c>
      <c r="D39" s="9">
        <v>1</v>
      </c>
      <c r="E39" s="9">
        <v>5</v>
      </c>
      <c r="F39" s="9">
        <v>3</v>
      </c>
      <c r="G39" s="9">
        <v>0</v>
      </c>
      <c r="H39" s="9">
        <v>3</v>
      </c>
      <c r="I39" s="9">
        <v>4</v>
      </c>
      <c r="J39" s="9">
        <v>3</v>
      </c>
      <c r="K39" s="9">
        <v>9</v>
      </c>
      <c r="L39" s="10">
        <f t="shared" si="0"/>
        <v>606</v>
      </c>
    </row>
    <row r="40" spans="1:12" ht="12.75">
      <c r="A40" s="20" t="s">
        <v>46</v>
      </c>
      <c r="B40" s="9">
        <v>653</v>
      </c>
      <c r="C40" s="9">
        <v>1</v>
      </c>
      <c r="D40" s="9">
        <v>0</v>
      </c>
      <c r="E40" s="9">
        <v>15</v>
      </c>
      <c r="F40" s="9">
        <v>17</v>
      </c>
      <c r="G40" s="9">
        <v>5</v>
      </c>
      <c r="H40" s="9">
        <v>11</v>
      </c>
      <c r="I40" s="9">
        <v>85</v>
      </c>
      <c r="J40" s="9">
        <v>15</v>
      </c>
      <c r="K40" s="9">
        <v>8</v>
      </c>
      <c r="L40" s="10">
        <f t="shared" si="0"/>
        <v>810</v>
      </c>
    </row>
    <row r="41" spans="1:12" ht="12.75">
      <c r="A41" s="20" t="s">
        <v>47</v>
      </c>
      <c r="B41" s="9">
        <v>864</v>
      </c>
      <c r="C41" s="9">
        <v>2</v>
      </c>
      <c r="D41" s="9">
        <v>0</v>
      </c>
      <c r="E41" s="9">
        <v>9</v>
      </c>
      <c r="F41" s="9">
        <v>4</v>
      </c>
      <c r="G41" s="9">
        <v>3</v>
      </c>
      <c r="H41" s="9">
        <v>9</v>
      </c>
      <c r="I41" s="9">
        <v>18</v>
      </c>
      <c r="J41" s="9">
        <v>2</v>
      </c>
      <c r="K41" s="9">
        <v>15</v>
      </c>
      <c r="L41" s="10">
        <f t="shared" si="0"/>
        <v>926</v>
      </c>
    </row>
    <row r="42" spans="1:12" ht="12.75">
      <c r="A42" s="20" t="s">
        <v>48</v>
      </c>
      <c r="B42" s="9">
        <v>1444</v>
      </c>
      <c r="C42" s="9">
        <v>4</v>
      </c>
      <c r="D42" s="9">
        <v>0</v>
      </c>
      <c r="E42" s="9">
        <v>78</v>
      </c>
      <c r="F42" s="9">
        <v>56</v>
      </c>
      <c r="G42" s="9">
        <v>11</v>
      </c>
      <c r="H42" s="9">
        <v>18</v>
      </c>
      <c r="I42" s="9">
        <v>317</v>
      </c>
      <c r="J42" s="9">
        <v>16</v>
      </c>
      <c r="K42" s="9">
        <v>10</v>
      </c>
      <c r="L42" s="10">
        <f t="shared" si="0"/>
        <v>1954</v>
      </c>
    </row>
    <row r="43" spans="1:12" ht="12.75">
      <c r="A43" s="20" t="s">
        <v>49</v>
      </c>
      <c r="B43" s="9">
        <v>1132</v>
      </c>
      <c r="C43" s="9">
        <v>6</v>
      </c>
      <c r="D43" s="9">
        <v>0</v>
      </c>
      <c r="E43" s="9">
        <v>86</v>
      </c>
      <c r="F43" s="9">
        <v>49</v>
      </c>
      <c r="G43" s="9">
        <v>20</v>
      </c>
      <c r="H43" s="9">
        <v>13</v>
      </c>
      <c r="I43" s="9">
        <v>325</v>
      </c>
      <c r="J43" s="9">
        <v>31</v>
      </c>
      <c r="K43" s="9">
        <v>4</v>
      </c>
      <c r="L43" s="10">
        <f t="shared" si="0"/>
        <v>1666</v>
      </c>
    </row>
    <row r="44" spans="1:12" ht="12.75">
      <c r="A44" s="20" t="s">
        <v>50</v>
      </c>
      <c r="B44" s="9">
        <v>1283</v>
      </c>
      <c r="C44" s="9">
        <v>4</v>
      </c>
      <c r="D44" s="9">
        <v>1</v>
      </c>
      <c r="E44" s="9">
        <v>85</v>
      </c>
      <c r="F44" s="9">
        <v>41</v>
      </c>
      <c r="G44" s="9">
        <v>47</v>
      </c>
      <c r="H44" s="9">
        <v>18</v>
      </c>
      <c r="I44" s="9">
        <v>244</v>
      </c>
      <c r="J44" s="9">
        <v>52</v>
      </c>
      <c r="K44" s="9">
        <v>9</v>
      </c>
      <c r="L44" s="10">
        <f t="shared" si="0"/>
        <v>1784</v>
      </c>
    </row>
    <row r="45" spans="1:12" ht="13.5" thickBot="1">
      <c r="A45" s="20" t="s">
        <v>51</v>
      </c>
      <c r="B45" s="9">
        <v>792</v>
      </c>
      <c r="C45" s="9">
        <v>4</v>
      </c>
      <c r="D45" s="9">
        <v>0</v>
      </c>
      <c r="E45" s="9">
        <v>38</v>
      </c>
      <c r="F45" s="9">
        <v>15</v>
      </c>
      <c r="G45" s="9">
        <v>4</v>
      </c>
      <c r="H45" s="9">
        <v>16</v>
      </c>
      <c r="I45" s="9">
        <v>137</v>
      </c>
      <c r="J45" s="9">
        <v>11</v>
      </c>
      <c r="K45" s="9">
        <v>8</v>
      </c>
      <c r="L45" s="10">
        <f t="shared" si="0"/>
        <v>1025</v>
      </c>
    </row>
    <row r="46" spans="1:12" ht="12.75">
      <c r="A46" s="21" t="s">
        <v>17</v>
      </c>
      <c r="B46" s="11">
        <f aca="true" t="shared" si="1" ref="B46:L46">SUM(B15:B45)</f>
        <v>32357</v>
      </c>
      <c r="C46" s="11">
        <f t="shared" si="1"/>
        <v>154</v>
      </c>
      <c r="D46" s="11">
        <f t="shared" si="1"/>
        <v>14</v>
      </c>
      <c r="E46" s="11">
        <f t="shared" si="1"/>
        <v>1848</v>
      </c>
      <c r="F46" s="11">
        <f t="shared" si="1"/>
        <v>1220</v>
      </c>
      <c r="G46" s="11">
        <f t="shared" si="1"/>
        <v>1027</v>
      </c>
      <c r="H46" s="11">
        <f t="shared" si="1"/>
        <v>481</v>
      </c>
      <c r="I46" s="11">
        <f t="shared" si="1"/>
        <v>7799</v>
      </c>
      <c r="J46" s="11">
        <f t="shared" si="1"/>
        <v>1011</v>
      </c>
      <c r="K46" s="11">
        <f t="shared" si="1"/>
        <v>263</v>
      </c>
      <c r="L46" s="12">
        <f t="shared" si="1"/>
        <v>46174</v>
      </c>
    </row>
    <row r="47" spans="1:12" ht="13.5" thickBot="1">
      <c r="A47" s="22" t="s">
        <v>52</v>
      </c>
      <c r="B47" s="13">
        <f aca="true" t="shared" si="2" ref="B47:L47">(B46/$M13)</f>
        <v>1078.5666666666666</v>
      </c>
      <c r="C47" s="13">
        <f t="shared" si="2"/>
        <v>5.133333333333334</v>
      </c>
      <c r="D47" s="13">
        <f t="shared" si="2"/>
        <v>0.4666666666666667</v>
      </c>
      <c r="E47" s="13">
        <f t="shared" si="2"/>
        <v>61.6</v>
      </c>
      <c r="F47" s="13">
        <f t="shared" si="2"/>
        <v>40.666666666666664</v>
      </c>
      <c r="G47" s="13">
        <f t="shared" si="2"/>
        <v>34.233333333333334</v>
      </c>
      <c r="H47" s="13">
        <f t="shared" si="2"/>
        <v>16.033333333333335</v>
      </c>
      <c r="I47" s="13">
        <f t="shared" si="2"/>
        <v>259.96666666666664</v>
      </c>
      <c r="J47" s="13">
        <f t="shared" si="2"/>
        <v>33.7</v>
      </c>
      <c r="K47" s="13">
        <f t="shared" si="2"/>
        <v>8.766666666666667</v>
      </c>
      <c r="L47" s="14">
        <f t="shared" si="2"/>
        <v>1539.1333333333334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1" t="s">
        <v>66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6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2019-10-04T17:41:37Z</cp:lastPrinted>
  <dcterms:created xsi:type="dcterms:W3CDTF">2004-02-06T13:10:41Z</dcterms:created>
  <dcterms:modified xsi:type="dcterms:W3CDTF">2021-01-05T13:20:42Z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Diciembre</vt:lpwstr>
  </property>
  <property fmtid="{D5CDD505-2E9C-101B-9397-08002B2CF9AE}" pid="4" name="A">
    <vt:lpwstr>2020</vt:lpwstr>
  </property>
  <property fmtid="{D5CDD505-2E9C-101B-9397-08002B2CF9AE}" pid="5" name="URL Documen">
    <vt:lpwstr>/PasadasVehiculares/Vehic-DICIEMBRE-2020.xls</vt:lpwstr>
  </property>
  <property fmtid="{D5CDD505-2E9C-101B-9397-08002B2CF9AE}" pid="6" name="N_M">
    <vt:lpwstr>12.0000000000000</vt:lpwstr>
  </property>
</Properties>
</file>