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diciembre-18" sheetId="1" r:id="rId1"/>
    <sheet name="chai-diciembre-18" sheetId="2" r:id="rId2"/>
    <sheet name="las-raices-diciembr-18" sheetId="3" r:id="rId3"/>
    <sheet name="San-Roque-diciembre-18" sheetId="4" r:id="rId4"/>
  </sheets>
  <definedNames/>
  <calcPr fullCalcOnLoad="1"/>
</workbook>
</file>

<file path=xl/sharedStrings.xml><?xml version="1.0" encoding="utf-8"?>
<sst xmlns="http://schemas.openxmlformats.org/spreadsheetml/2006/main" count="248" uniqueCount="69">
  <si>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</si>
  <si>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</si>
  <si>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</si>
  <si>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</si>
  <si>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</si>
  <si>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</si>
  <si>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</si>
  <si>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</si>
  <si>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</si>
  <si>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</si>
  <si>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</si>
  <si>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</si>
  <si>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</si>
  <si>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</si>
  <si>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</si>
  <si>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</si>
  <si>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</si>
  <si>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</si>
  <si>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</si>
  <si>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</si>
  <si>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</si>
  <si>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</si>
  <si>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</si>
  <si>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</si>
  <si>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</si>
  <si>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</si>
  <si>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</si>
  <si>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</si>
  <si>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</si>
  <si>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</si>
  <si>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</si>
  <si>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</si>
  <si>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</si>
  <si>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</si>
  <si>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</si>
  <si>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</si>
  <si>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</si>
  <si>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</si>
  <si>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</si>
  <si>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</si>
  <si>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</si>
  <si>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</si>
  <si>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</si>
  <si>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</si>
  <si>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</si>
  <si>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</si>
  <si>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</si>
  <si>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</si>
  <si>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</si>
  <si>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</si>
  <si>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</si>
  <si>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</si>
  <si>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</si>
  <si>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</si>
  <si>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</si>
  <si>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</si>
  <si>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</si>
  <si>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</si>
  <si>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</si>
  <si>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</si>
  <si>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</si>
  <si>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</si>
  <si>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</si>
  <si>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</si>
  <si>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</si>
  <si>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</si>
  <si>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 xml:space="preserve">  Horario de atencion de 00:00 a 24:00 hrs.</t>
  </si>
  <si>
    <t>DICIEMBRE</t>
  </si>
  <si>
    <t xml:space="preserve">  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</si>
</sst>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0" fontId="5" fillId="0" borderId="21" xfId="0" applyFont="1" applyBorder="1" applyAlignment="1" applyProtection="1" quotePrefix="1">
      <alignment horizontal="center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2018</v>
      </c>
    </row>
    <row r="7" spans="1:2" ht="11.25" customHeight="1">
      <c r="A7" s="45"/>
      <c r="B7" s="45"/>
    </row>
    <row r="8" spans="1:2" ht="9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279</v>
      </c>
      <c r="C15" s="9">
        <v>2</v>
      </c>
      <c r="D15" s="9">
        <v>0</v>
      </c>
      <c r="E15" s="9">
        <v>3</v>
      </c>
      <c r="F15" s="9">
        <v>23</v>
      </c>
      <c r="G15" s="9">
        <v>191</v>
      </c>
      <c r="H15" s="9">
        <v>8</v>
      </c>
      <c r="I15" s="9">
        <v>270</v>
      </c>
      <c r="J15" s="9">
        <v>24</v>
      </c>
      <c r="K15" s="9">
        <v>39</v>
      </c>
      <c r="L15" s="10">
        <f aca="true" t="shared" si="0" ref="L15:L45">SUM(B15:K15)</f>
        <v>839</v>
      </c>
      <c r="M15" s="23" t="s">
        <v>59</v>
      </c>
    </row>
    <row r="16" spans="1:13" ht="12.75">
      <c r="A16" s="20" t="s">
        <v>24</v>
      </c>
      <c r="B16" s="9">
        <v>483</v>
      </c>
      <c r="C16" s="9">
        <v>1</v>
      </c>
      <c r="D16" s="9">
        <v>0</v>
      </c>
      <c r="E16" s="9">
        <v>3</v>
      </c>
      <c r="F16" s="9">
        <v>21</v>
      </c>
      <c r="G16" s="9">
        <v>94</v>
      </c>
      <c r="H16" s="9">
        <v>8</v>
      </c>
      <c r="I16" s="9">
        <v>94</v>
      </c>
      <c r="J16" s="9">
        <v>3</v>
      </c>
      <c r="K16" s="9">
        <v>88</v>
      </c>
      <c r="L16" s="10">
        <f t="shared" si="0"/>
        <v>795</v>
      </c>
      <c r="M16" s="28"/>
    </row>
    <row r="17" spans="1:13" ht="12.75">
      <c r="A17" s="20" t="s">
        <v>25</v>
      </c>
      <c r="B17" s="9">
        <v>312</v>
      </c>
      <c r="C17" s="9">
        <v>0</v>
      </c>
      <c r="D17" s="9">
        <v>0</v>
      </c>
      <c r="E17" s="9">
        <v>7</v>
      </c>
      <c r="F17" s="9">
        <v>12</v>
      </c>
      <c r="G17" s="9">
        <v>165</v>
      </c>
      <c r="H17" s="9">
        <v>13</v>
      </c>
      <c r="I17" s="9">
        <v>117</v>
      </c>
      <c r="J17" s="9">
        <v>8</v>
      </c>
      <c r="K17" s="9">
        <v>38</v>
      </c>
      <c r="L17" s="10">
        <f t="shared" si="0"/>
        <v>672</v>
      </c>
      <c r="M17" s="28"/>
    </row>
    <row r="18" spans="1:13" ht="12.75">
      <c r="A18" s="20" t="s">
        <v>26</v>
      </c>
      <c r="B18" s="9">
        <v>192</v>
      </c>
      <c r="C18" s="9">
        <v>1</v>
      </c>
      <c r="D18" s="9">
        <v>0</v>
      </c>
      <c r="E18" s="9">
        <v>12</v>
      </c>
      <c r="F18" s="9">
        <v>15</v>
      </c>
      <c r="G18" s="9">
        <v>316</v>
      </c>
      <c r="H18" s="9">
        <v>10</v>
      </c>
      <c r="I18" s="9">
        <v>128</v>
      </c>
      <c r="J18" s="9">
        <v>24</v>
      </c>
      <c r="K18" s="9">
        <v>15</v>
      </c>
      <c r="L18" s="10">
        <f t="shared" si="0"/>
        <v>713</v>
      </c>
      <c r="M18" s="28"/>
    </row>
    <row r="19" spans="1:13" ht="12.75">
      <c r="A19" s="20" t="s">
        <v>27</v>
      </c>
      <c r="B19" s="9">
        <v>200</v>
      </c>
      <c r="C19" s="9">
        <v>0</v>
      </c>
      <c r="D19" s="9">
        <v>0</v>
      </c>
      <c r="E19" s="9">
        <v>6</v>
      </c>
      <c r="F19" s="9">
        <v>19</v>
      </c>
      <c r="G19" s="9">
        <v>268</v>
      </c>
      <c r="H19" s="9">
        <v>11</v>
      </c>
      <c r="I19" s="9">
        <v>175</v>
      </c>
      <c r="J19" s="9">
        <v>51</v>
      </c>
      <c r="K19" s="9">
        <v>17</v>
      </c>
      <c r="L19" s="10">
        <f t="shared" si="0"/>
        <v>747</v>
      </c>
      <c r="M19" s="28"/>
    </row>
    <row r="20" spans="1:13" ht="12.75">
      <c r="A20" s="20" t="s">
        <v>28</v>
      </c>
      <c r="B20" s="9">
        <v>252</v>
      </c>
      <c r="C20" s="9">
        <v>1</v>
      </c>
      <c r="D20" s="9">
        <v>0</v>
      </c>
      <c r="E20" s="9">
        <v>8</v>
      </c>
      <c r="F20" s="9">
        <v>23</v>
      </c>
      <c r="G20" s="9">
        <v>286</v>
      </c>
      <c r="H20" s="9">
        <v>10</v>
      </c>
      <c r="I20" s="9">
        <v>204</v>
      </c>
      <c r="J20" s="9">
        <v>53</v>
      </c>
      <c r="K20" s="9">
        <v>12</v>
      </c>
      <c r="L20" s="10">
        <f t="shared" si="0"/>
        <v>849</v>
      </c>
      <c r="M20" s="28"/>
    </row>
    <row r="21" spans="1:13" ht="12.75">
      <c r="A21" s="20" t="s">
        <v>29</v>
      </c>
      <c r="B21" s="9">
        <v>313</v>
      </c>
      <c r="C21" s="9">
        <v>1</v>
      </c>
      <c r="D21" s="9">
        <v>0</v>
      </c>
      <c r="E21" s="9">
        <v>7</v>
      </c>
      <c r="F21" s="9">
        <v>11</v>
      </c>
      <c r="G21" s="9">
        <v>187</v>
      </c>
      <c r="H21" s="9">
        <v>11</v>
      </c>
      <c r="I21" s="9">
        <v>121</v>
      </c>
      <c r="J21" s="9">
        <v>27</v>
      </c>
      <c r="K21" s="9">
        <v>36</v>
      </c>
      <c r="L21" s="10">
        <f t="shared" si="0"/>
        <v>714</v>
      </c>
      <c r="M21" s="28"/>
    </row>
    <row r="22" spans="1:13" ht="12.75">
      <c r="A22" s="20" t="s">
        <v>30</v>
      </c>
      <c r="B22" s="9">
        <v>409</v>
      </c>
      <c r="C22" s="9">
        <v>0</v>
      </c>
      <c r="D22" s="9">
        <v>0</v>
      </c>
      <c r="E22" s="9">
        <v>4</v>
      </c>
      <c r="F22" s="9">
        <v>34</v>
      </c>
      <c r="G22" s="9">
        <v>350</v>
      </c>
      <c r="H22" s="9">
        <v>9</v>
      </c>
      <c r="I22" s="9">
        <v>216</v>
      </c>
      <c r="J22" s="9">
        <v>49</v>
      </c>
      <c r="K22" s="9">
        <v>16</v>
      </c>
      <c r="L22" s="10">
        <f t="shared" si="0"/>
        <v>1087</v>
      </c>
      <c r="M22" s="28"/>
    </row>
    <row r="23" spans="1:13" ht="12.75">
      <c r="A23" s="20" t="s">
        <v>31</v>
      </c>
      <c r="B23" s="9">
        <v>443</v>
      </c>
      <c r="C23" s="9">
        <v>1</v>
      </c>
      <c r="D23" s="9">
        <v>0</v>
      </c>
      <c r="E23" s="9">
        <v>2</v>
      </c>
      <c r="F23" s="9">
        <v>19</v>
      </c>
      <c r="G23" s="9">
        <v>100</v>
      </c>
      <c r="H23" s="9">
        <v>9</v>
      </c>
      <c r="I23" s="9">
        <v>84</v>
      </c>
      <c r="J23" s="9">
        <v>22</v>
      </c>
      <c r="K23" s="9">
        <v>31</v>
      </c>
      <c r="L23" s="10">
        <f t="shared" si="0"/>
        <v>711</v>
      </c>
      <c r="M23" s="28"/>
    </row>
    <row r="24" spans="1:13" ht="12.75">
      <c r="A24" s="20" t="s">
        <v>32</v>
      </c>
      <c r="B24" s="9">
        <v>299</v>
      </c>
      <c r="C24" s="9">
        <v>0</v>
      </c>
      <c r="D24" s="9">
        <v>0</v>
      </c>
      <c r="E24" s="9">
        <v>8</v>
      </c>
      <c r="F24" s="9">
        <v>27</v>
      </c>
      <c r="G24" s="9">
        <v>196</v>
      </c>
      <c r="H24" s="9">
        <v>9</v>
      </c>
      <c r="I24" s="9">
        <v>93</v>
      </c>
      <c r="J24" s="9">
        <v>17</v>
      </c>
      <c r="K24" s="9">
        <v>29</v>
      </c>
      <c r="L24" s="10">
        <f t="shared" si="0"/>
        <v>678</v>
      </c>
      <c r="M24" s="28"/>
    </row>
    <row r="25" spans="1:13" ht="12.75">
      <c r="A25" s="20" t="s">
        <v>33</v>
      </c>
      <c r="B25" s="9">
        <v>245</v>
      </c>
      <c r="C25" s="9">
        <v>1</v>
      </c>
      <c r="D25" s="9">
        <v>0</v>
      </c>
      <c r="E25" s="9">
        <v>6</v>
      </c>
      <c r="F25" s="9">
        <v>17</v>
      </c>
      <c r="G25" s="9">
        <v>229</v>
      </c>
      <c r="H25" s="9">
        <v>9</v>
      </c>
      <c r="I25" s="9">
        <v>349</v>
      </c>
      <c r="J25" s="9">
        <v>30</v>
      </c>
      <c r="K25" s="9">
        <v>19</v>
      </c>
      <c r="L25" s="10">
        <f t="shared" si="0"/>
        <v>905</v>
      </c>
      <c r="M25" s="28"/>
    </row>
    <row r="26" spans="1:13" ht="12.75">
      <c r="A26" s="20" t="s">
        <v>34</v>
      </c>
      <c r="B26" s="9">
        <v>223</v>
      </c>
      <c r="C26" s="9">
        <v>3</v>
      </c>
      <c r="D26" s="9">
        <v>0</v>
      </c>
      <c r="E26" s="9">
        <v>5</v>
      </c>
      <c r="F26" s="9">
        <v>21</v>
      </c>
      <c r="G26" s="9">
        <v>220</v>
      </c>
      <c r="H26" s="9">
        <v>10</v>
      </c>
      <c r="I26" s="9">
        <v>379</v>
      </c>
      <c r="J26" s="9">
        <v>40</v>
      </c>
      <c r="K26" s="9">
        <v>14</v>
      </c>
      <c r="L26" s="10">
        <f t="shared" si="0"/>
        <v>915</v>
      </c>
      <c r="M26" s="28"/>
    </row>
    <row r="27" spans="1:13" ht="12.75">
      <c r="A27" s="20" t="s">
        <v>35</v>
      </c>
      <c r="B27" s="9">
        <v>271</v>
      </c>
      <c r="C27" s="9">
        <v>1</v>
      </c>
      <c r="D27" s="9">
        <v>0</v>
      </c>
      <c r="E27" s="9">
        <v>13</v>
      </c>
      <c r="F27" s="9">
        <v>23</v>
      </c>
      <c r="G27" s="9">
        <v>144</v>
      </c>
      <c r="H27" s="9">
        <v>9</v>
      </c>
      <c r="I27" s="9">
        <v>327</v>
      </c>
      <c r="J27" s="9">
        <v>26</v>
      </c>
      <c r="K27" s="9">
        <v>14</v>
      </c>
      <c r="L27" s="10">
        <f t="shared" si="0"/>
        <v>828</v>
      </c>
      <c r="M27" s="28"/>
    </row>
    <row r="28" spans="1:12" ht="12.75">
      <c r="A28" s="44" t="s">
        <v>36</v>
      </c>
      <c r="B28" s="9">
        <v>413</v>
      </c>
      <c r="C28" s="9">
        <v>5</v>
      </c>
      <c r="D28" s="9">
        <v>0</v>
      </c>
      <c r="E28" s="9">
        <v>11</v>
      </c>
      <c r="F28" s="9">
        <v>25</v>
      </c>
      <c r="G28" s="9">
        <v>238</v>
      </c>
      <c r="H28" s="9">
        <v>14</v>
      </c>
      <c r="I28" s="9">
        <v>335</v>
      </c>
      <c r="J28" s="9">
        <v>47</v>
      </c>
      <c r="K28" s="9">
        <v>25</v>
      </c>
      <c r="L28" s="10">
        <f t="shared" si="0"/>
        <v>1113</v>
      </c>
    </row>
    <row r="29" spans="1:12" ht="12.75">
      <c r="A29" s="20" t="s">
        <v>37</v>
      </c>
      <c r="B29" s="9">
        <v>361</v>
      </c>
      <c r="C29" s="9">
        <v>0</v>
      </c>
      <c r="D29" s="9">
        <v>0</v>
      </c>
      <c r="E29" s="9">
        <v>6</v>
      </c>
      <c r="F29" s="9">
        <v>24</v>
      </c>
      <c r="G29" s="9">
        <v>148</v>
      </c>
      <c r="H29" s="9">
        <v>9</v>
      </c>
      <c r="I29" s="9">
        <v>311</v>
      </c>
      <c r="J29" s="9">
        <v>39</v>
      </c>
      <c r="K29" s="9">
        <v>11</v>
      </c>
      <c r="L29" s="10">
        <f t="shared" si="0"/>
        <v>909</v>
      </c>
    </row>
    <row r="30" spans="1:12" ht="12.75">
      <c r="A30" s="20" t="s">
        <v>38</v>
      </c>
      <c r="B30" s="9">
        <v>467</v>
      </c>
      <c r="C30" s="9">
        <v>0</v>
      </c>
      <c r="D30" s="9">
        <v>0</v>
      </c>
      <c r="E30" s="9">
        <v>4</v>
      </c>
      <c r="F30" s="9">
        <v>23</v>
      </c>
      <c r="G30" s="9">
        <v>74</v>
      </c>
      <c r="H30" s="9">
        <v>4</v>
      </c>
      <c r="I30" s="9">
        <v>95</v>
      </c>
      <c r="J30" s="9">
        <v>8</v>
      </c>
      <c r="K30" s="9">
        <v>47</v>
      </c>
      <c r="L30" s="10">
        <f t="shared" si="0"/>
        <v>722</v>
      </c>
    </row>
    <row r="31" spans="1:12" ht="12.75">
      <c r="A31" s="20" t="s">
        <v>39</v>
      </c>
      <c r="B31" s="9">
        <v>399</v>
      </c>
      <c r="C31" s="9">
        <v>0</v>
      </c>
      <c r="D31" s="9">
        <v>0</v>
      </c>
      <c r="E31" s="9">
        <v>5</v>
      </c>
      <c r="F31" s="9">
        <v>17</v>
      </c>
      <c r="G31" s="9">
        <v>209</v>
      </c>
      <c r="H31" s="9">
        <v>13</v>
      </c>
      <c r="I31" s="9">
        <v>118</v>
      </c>
      <c r="J31" s="9">
        <v>30</v>
      </c>
      <c r="K31" s="9">
        <v>22</v>
      </c>
      <c r="L31" s="10">
        <f t="shared" si="0"/>
        <v>813</v>
      </c>
    </row>
    <row r="32" spans="1:12" ht="12.75">
      <c r="A32" s="20" t="s">
        <v>40</v>
      </c>
      <c r="B32" s="9">
        <v>289</v>
      </c>
      <c r="C32" s="9">
        <v>0</v>
      </c>
      <c r="D32" s="9">
        <v>0</v>
      </c>
      <c r="E32" s="9">
        <v>7</v>
      </c>
      <c r="F32" s="9">
        <v>22</v>
      </c>
      <c r="G32" s="9">
        <v>363</v>
      </c>
      <c r="H32" s="9">
        <v>11</v>
      </c>
      <c r="I32" s="9">
        <v>166</v>
      </c>
      <c r="J32" s="9">
        <v>44</v>
      </c>
      <c r="K32" s="9">
        <v>11</v>
      </c>
      <c r="L32" s="10">
        <f t="shared" si="0"/>
        <v>913</v>
      </c>
    </row>
    <row r="33" spans="1:12" ht="12.75">
      <c r="A33" s="20" t="s">
        <v>41</v>
      </c>
      <c r="B33" s="9">
        <v>299</v>
      </c>
      <c r="C33" s="9">
        <v>0</v>
      </c>
      <c r="D33" s="9">
        <v>0</v>
      </c>
      <c r="E33" s="9">
        <v>16</v>
      </c>
      <c r="F33" s="9">
        <v>22</v>
      </c>
      <c r="G33" s="9">
        <v>313</v>
      </c>
      <c r="H33" s="9">
        <v>7</v>
      </c>
      <c r="I33" s="9">
        <v>201</v>
      </c>
      <c r="J33" s="9">
        <v>43</v>
      </c>
      <c r="K33" s="9">
        <v>10</v>
      </c>
      <c r="L33" s="10">
        <f t="shared" si="0"/>
        <v>911</v>
      </c>
    </row>
    <row r="34" spans="1:12" ht="12.75">
      <c r="A34" s="20" t="s">
        <v>42</v>
      </c>
      <c r="B34" s="9">
        <v>418</v>
      </c>
      <c r="C34" s="9">
        <v>1</v>
      </c>
      <c r="D34" s="9">
        <v>0</v>
      </c>
      <c r="E34" s="9">
        <v>9</v>
      </c>
      <c r="F34" s="9">
        <v>24</v>
      </c>
      <c r="G34" s="9">
        <v>404</v>
      </c>
      <c r="H34" s="9">
        <v>15</v>
      </c>
      <c r="I34" s="9">
        <v>185</v>
      </c>
      <c r="J34" s="9">
        <v>36</v>
      </c>
      <c r="K34" s="9">
        <v>18</v>
      </c>
      <c r="L34" s="10">
        <f t="shared" si="0"/>
        <v>1110</v>
      </c>
    </row>
    <row r="35" spans="1:12" ht="12.75">
      <c r="A35" s="20" t="s">
        <v>43</v>
      </c>
      <c r="B35" s="9">
        <v>606</v>
      </c>
      <c r="C35" s="9">
        <v>3</v>
      </c>
      <c r="D35" s="9">
        <v>0</v>
      </c>
      <c r="E35" s="9">
        <v>11</v>
      </c>
      <c r="F35" s="9">
        <v>30</v>
      </c>
      <c r="G35" s="9">
        <v>416</v>
      </c>
      <c r="H35" s="9">
        <v>13</v>
      </c>
      <c r="I35" s="9">
        <v>215</v>
      </c>
      <c r="J35" s="9">
        <v>50</v>
      </c>
      <c r="K35" s="9">
        <v>7</v>
      </c>
      <c r="L35" s="10">
        <f t="shared" si="0"/>
        <v>1351</v>
      </c>
    </row>
    <row r="36" spans="1:12" ht="12.75">
      <c r="A36" s="20" t="s">
        <v>44</v>
      </c>
      <c r="B36" s="9">
        <v>659</v>
      </c>
      <c r="C36" s="9">
        <v>0</v>
      </c>
      <c r="D36" s="9">
        <v>0</v>
      </c>
      <c r="E36" s="9">
        <v>12</v>
      </c>
      <c r="F36" s="9">
        <v>21</v>
      </c>
      <c r="G36" s="9">
        <v>338</v>
      </c>
      <c r="H36" s="9">
        <v>9</v>
      </c>
      <c r="I36" s="9">
        <v>165</v>
      </c>
      <c r="J36" s="9">
        <v>43</v>
      </c>
      <c r="K36" s="9">
        <v>29</v>
      </c>
      <c r="L36" s="10">
        <f t="shared" si="0"/>
        <v>1276</v>
      </c>
    </row>
    <row r="37" spans="1:12" ht="12.75">
      <c r="A37" s="20" t="s">
        <v>45</v>
      </c>
      <c r="B37" s="9">
        <v>407</v>
      </c>
      <c r="C37" s="9">
        <v>1</v>
      </c>
      <c r="D37" s="9">
        <v>0</v>
      </c>
      <c r="E37" s="9">
        <v>3</v>
      </c>
      <c r="F37" s="9">
        <v>24</v>
      </c>
      <c r="G37" s="9">
        <v>86</v>
      </c>
      <c r="H37" s="9">
        <v>6</v>
      </c>
      <c r="I37" s="9">
        <v>56</v>
      </c>
      <c r="J37" s="9">
        <v>10</v>
      </c>
      <c r="K37" s="9">
        <v>18</v>
      </c>
      <c r="L37" s="10">
        <f t="shared" si="0"/>
        <v>611</v>
      </c>
    </row>
    <row r="38" spans="1:12" ht="12.75">
      <c r="A38" s="20" t="s">
        <v>46</v>
      </c>
      <c r="B38" s="9">
        <v>133</v>
      </c>
      <c r="C38" s="9">
        <v>1</v>
      </c>
      <c r="D38" s="9">
        <v>0</v>
      </c>
      <c r="E38" s="9">
        <v>5</v>
      </c>
      <c r="F38" s="9">
        <v>11</v>
      </c>
      <c r="G38" s="9">
        <v>74</v>
      </c>
      <c r="H38" s="9">
        <v>7</v>
      </c>
      <c r="I38" s="9">
        <v>42</v>
      </c>
      <c r="J38" s="9">
        <v>11</v>
      </c>
      <c r="K38" s="9">
        <v>11</v>
      </c>
      <c r="L38" s="10">
        <f t="shared" si="0"/>
        <v>295</v>
      </c>
    </row>
    <row r="39" spans="1:12" ht="12.75">
      <c r="A39" s="20" t="s">
        <v>47</v>
      </c>
      <c r="B39" s="9">
        <v>260</v>
      </c>
      <c r="C39" s="9">
        <v>1</v>
      </c>
      <c r="D39" s="9">
        <v>0</v>
      </c>
      <c r="E39" s="9">
        <v>1</v>
      </c>
      <c r="F39" s="9">
        <v>7</v>
      </c>
      <c r="G39" s="9">
        <v>31</v>
      </c>
      <c r="H39" s="9">
        <v>1</v>
      </c>
      <c r="I39" s="9">
        <v>14</v>
      </c>
      <c r="J39" s="9">
        <v>3</v>
      </c>
      <c r="K39" s="9">
        <v>26</v>
      </c>
      <c r="L39" s="10">
        <f t="shared" si="0"/>
        <v>344</v>
      </c>
    </row>
    <row r="40" spans="1:12" ht="12.75">
      <c r="A40" s="20" t="s">
        <v>48</v>
      </c>
      <c r="B40" s="9">
        <v>335</v>
      </c>
      <c r="C40" s="9">
        <v>0</v>
      </c>
      <c r="D40" s="9">
        <v>0</v>
      </c>
      <c r="E40" s="9">
        <v>11</v>
      </c>
      <c r="F40" s="9">
        <v>22</v>
      </c>
      <c r="G40" s="9">
        <v>132</v>
      </c>
      <c r="H40" s="9">
        <v>6</v>
      </c>
      <c r="I40" s="9">
        <v>101</v>
      </c>
      <c r="J40" s="9">
        <v>15</v>
      </c>
      <c r="K40" s="9">
        <v>16</v>
      </c>
      <c r="L40" s="10">
        <f t="shared" si="0"/>
        <v>638</v>
      </c>
    </row>
    <row r="41" spans="1:12" ht="12.75">
      <c r="A41" s="20" t="s">
        <v>49</v>
      </c>
      <c r="B41" s="9">
        <v>313</v>
      </c>
      <c r="C41" s="9">
        <v>0</v>
      </c>
      <c r="D41" s="9">
        <v>0</v>
      </c>
      <c r="E41" s="9">
        <v>9</v>
      </c>
      <c r="F41" s="9">
        <v>27</v>
      </c>
      <c r="G41" s="9">
        <v>297</v>
      </c>
      <c r="H41" s="9">
        <v>14</v>
      </c>
      <c r="I41" s="9">
        <v>142</v>
      </c>
      <c r="J41" s="9">
        <v>20</v>
      </c>
      <c r="K41" s="9">
        <v>11</v>
      </c>
      <c r="L41" s="10">
        <f t="shared" si="0"/>
        <v>833</v>
      </c>
    </row>
    <row r="42" spans="1:12" ht="12.75">
      <c r="A42" s="20" t="s">
        <v>50</v>
      </c>
      <c r="B42" s="9">
        <v>433</v>
      </c>
      <c r="C42" s="9">
        <v>2</v>
      </c>
      <c r="D42" s="9">
        <v>0</v>
      </c>
      <c r="E42" s="9">
        <v>18</v>
      </c>
      <c r="F42" s="9">
        <v>33</v>
      </c>
      <c r="G42" s="9">
        <v>412</v>
      </c>
      <c r="H42" s="9">
        <v>10</v>
      </c>
      <c r="I42" s="9">
        <v>189</v>
      </c>
      <c r="J42" s="9">
        <v>25</v>
      </c>
      <c r="K42" s="9">
        <v>17</v>
      </c>
      <c r="L42" s="10">
        <f t="shared" si="0"/>
        <v>1139</v>
      </c>
    </row>
    <row r="43" spans="1:12" ht="12.75">
      <c r="A43" s="20" t="s">
        <v>51</v>
      </c>
      <c r="B43" s="9">
        <v>564</v>
      </c>
      <c r="C43" s="9">
        <v>1</v>
      </c>
      <c r="D43" s="9">
        <v>0</v>
      </c>
      <c r="E43" s="9">
        <v>18</v>
      </c>
      <c r="F43" s="9">
        <v>32</v>
      </c>
      <c r="G43" s="9">
        <v>188</v>
      </c>
      <c r="H43" s="9">
        <v>13</v>
      </c>
      <c r="I43" s="9">
        <v>194</v>
      </c>
      <c r="J43" s="9">
        <v>23</v>
      </c>
      <c r="K43" s="9">
        <v>36</v>
      </c>
      <c r="L43" s="10">
        <f t="shared" si="0"/>
        <v>1069</v>
      </c>
    </row>
    <row r="44" spans="1:12" ht="12.75">
      <c r="A44" s="20" t="s">
        <v>52</v>
      </c>
      <c r="B44" s="9">
        <v>384</v>
      </c>
      <c r="C44" s="9">
        <v>1</v>
      </c>
      <c r="D44" s="9">
        <v>0</v>
      </c>
      <c r="E44" s="9">
        <v>4</v>
      </c>
      <c r="F44" s="9">
        <v>32</v>
      </c>
      <c r="G44" s="9">
        <v>74</v>
      </c>
      <c r="H44" s="9">
        <v>4</v>
      </c>
      <c r="I44" s="9">
        <v>73</v>
      </c>
      <c r="J44" s="9">
        <v>15</v>
      </c>
      <c r="K44" s="9">
        <v>27</v>
      </c>
      <c r="L44" s="10">
        <f t="shared" si="0"/>
        <v>614</v>
      </c>
    </row>
    <row r="45" spans="1:12" ht="13.5" thickBot="1">
      <c r="A45" s="20" t="s">
        <v>53</v>
      </c>
      <c r="B45" s="9">
        <v>151</v>
      </c>
      <c r="C45" s="9">
        <v>0</v>
      </c>
      <c r="D45" s="9">
        <v>0</v>
      </c>
      <c r="E45" s="9">
        <v>3</v>
      </c>
      <c r="F45" s="9">
        <v>9</v>
      </c>
      <c r="G45" s="9">
        <v>20</v>
      </c>
      <c r="H45" s="9">
        <v>2</v>
      </c>
      <c r="I45" s="9">
        <v>39</v>
      </c>
      <c r="J45" s="9">
        <v>2</v>
      </c>
      <c r="K45" s="9">
        <v>11</v>
      </c>
      <c r="L45" s="10">
        <f t="shared" si="0"/>
        <v>237</v>
      </c>
    </row>
    <row r="46" spans="1:12" ht="12.75">
      <c r="A46" s="21" t="s">
        <v>19</v>
      </c>
      <c r="B46" s="11">
        <f aca="true" t="shared" si="1" ref="B46:L46">SUM(B15:B45)</f>
        <v>10812</v>
      </c>
      <c r="C46" s="11">
        <f t="shared" si="1"/>
        <v>28</v>
      </c>
      <c r="D46" s="11">
        <f t="shared" si="1"/>
        <v>0</v>
      </c>
      <c r="E46" s="11">
        <f t="shared" si="1"/>
        <v>237</v>
      </c>
      <c r="F46" s="11">
        <f t="shared" si="1"/>
        <v>670</v>
      </c>
      <c r="G46" s="11">
        <f t="shared" si="1"/>
        <v>6563</v>
      </c>
      <c r="H46" s="11">
        <f t="shared" si="1"/>
        <v>284</v>
      </c>
      <c r="I46" s="11">
        <f t="shared" si="1"/>
        <v>5198</v>
      </c>
      <c r="J46" s="11">
        <f t="shared" si="1"/>
        <v>838</v>
      </c>
      <c r="K46" s="11">
        <f t="shared" si="1"/>
        <v>721</v>
      </c>
      <c r="L46" s="12">
        <f t="shared" si="1"/>
        <v>25351</v>
      </c>
    </row>
    <row r="47" spans="1:12" ht="13.5" thickBot="1">
      <c r="A47" s="22" t="s">
        <v>54</v>
      </c>
      <c r="B47" s="13">
        <f aca="true" t="shared" si="2" ref="B47:L47">(B46/$M13)</f>
        <v>348.7741935483871</v>
      </c>
      <c r="C47" s="13">
        <f t="shared" si="2"/>
        <v>0.9032258064516129</v>
      </c>
      <c r="D47" s="13">
        <f t="shared" si="2"/>
        <v>0</v>
      </c>
      <c r="E47" s="13">
        <f t="shared" si="2"/>
        <v>7.645161290322581</v>
      </c>
      <c r="F47" s="13">
        <f t="shared" si="2"/>
        <v>21.612903225806452</v>
      </c>
      <c r="G47" s="13">
        <f t="shared" si="2"/>
        <v>211.70967741935485</v>
      </c>
      <c r="H47" s="13">
        <f t="shared" si="2"/>
        <v>9.161290322580646</v>
      </c>
      <c r="I47" s="13">
        <f t="shared" si="2"/>
        <v>167.67741935483872</v>
      </c>
      <c r="J47" s="13">
        <f t="shared" si="2"/>
        <v>27.032258064516128</v>
      </c>
      <c r="K47" s="13">
        <f t="shared" si="2"/>
        <v>23.258064516129032</v>
      </c>
      <c r="L47" s="14">
        <f t="shared" si="2"/>
        <v>817.7741935483871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64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/>
      <c r="B51" s="38" t="s">
        <v>66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4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2018</v>
      </c>
    </row>
    <row r="7" spans="1:2" ht="9.75" customHeight="1">
      <c r="A7" s="45"/>
      <c r="B7" s="45"/>
    </row>
    <row r="8" spans="1:2" ht="9" customHeight="1">
      <c r="A8" s="45"/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4404</v>
      </c>
      <c r="C15" s="9">
        <v>13</v>
      </c>
      <c r="D15" s="9">
        <v>0</v>
      </c>
      <c r="E15" s="9">
        <v>155</v>
      </c>
      <c r="F15" s="9">
        <v>25</v>
      </c>
      <c r="G15" s="9">
        <v>9</v>
      </c>
      <c r="H15" s="9">
        <v>108</v>
      </c>
      <c r="I15" s="9">
        <v>6</v>
      </c>
      <c r="J15" s="9">
        <v>1</v>
      </c>
      <c r="K15" s="9">
        <v>32</v>
      </c>
      <c r="L15" s="10">
        <f>SUM(B15:K15)</f>
        <v>4753</v>
      </c>
    </row>
    <row r="16" spans="1:12" ht="12.75">
      <c r="A16" s="20" t="s">
        <v>24</v>
      </c>
      <c r="B16" s="9">
        <v>4718</v>
      </c>
      <c r="C16" s="9">
        <v>8</v>
      </c>
      <c r="D16" s="9">
        <v>0</v>
      </c>
      <c r="E16" s="9">
        <v>29</v>
      </c>
      <c r="F16" s="9">
        <v>2</v>
      </c>
      <c r="G16" s="9">
        <v>0</v>
      </c>
      <c r="H16" s="9">
        <v>114</v>
      </c>
      <c r="I16" s="9">
        <v>0</v>
      </c>
      <c r="J16" s="9">
        <v>0</v>
      </c>
      <c r="K16" s="9">
        <v>61</v>
      </c>
      <c r="L16" s="10">
        <f>SUM(B16:K16)</f>
        <v>4932</v>
      </c>
    </row>
    <row r="17" spans="1:12" ht="12.75">
      <c r="A17" s="20" t="s">
        <v>25</v>
      </c>
      <c r="B17" s="9">
        <v>2116</v>
      </c>
      <c r="C17" s="9">
        <v>7</v>
      </c>
      <c r="D17" s="9">
        <v>1</v>
      </c>
      <c r="E17" s="9">
        <v>163</v>
      </c>
      <c r="F17" s="9">
        <v>28</v>
      </c>
      <c r="G17" s="9">
        <v>3</v>
      </c>
      <c r="H17" s="9">
        <v>101</v>
      </c>
      <c r="I17" s="9">
        <v>17</v>
      </c>
      <c r="J17" s="9">
        <v>2</v>
      </c>
      <c r="K17" s="9">
        <v>14</v>
      </c>
      <c r="L17" s="10">
        <f aca="true" t="shared" si="0" ref="L17:L45">SUM(B17:K17)</f>
        <v>2452</v>
      </c>
    </row>
    <row r="18" spans="1:12" ht="12.75">
      <c r="A18" s="20" t="s">
        <v>26</v>
      </c>
      <c r="B18" s="9">
        <v>1828</v>
      </c>
      <c r="C18" s="9">
        <v>8</v>
      </c>
      <c r="D18" s="9">
        <v>0</v>
      </c>
      <c r="E18" s="9">
        <v>231</v>
      </c>
      <c r="F18" s="9">
        <v>32</v>
      </c>
      <c r="G18" s="9">
        <v>1</v>
      </c>
      <c r="H18" s="9">
        <v>92</v>
      </c>
      <c r="I18" s="9">
        <v>13</v>
      </c>
      <c r="J18" s="9">
        <v>1</v>
      </c>
      <c r="K18" s="9">
        <v>3</v>
      </c>
      <c r="L18" s="10">
        <f t="shared" si="0"/>
        <v>2209</v>
      </c>
    </row>
    <row r="19" spans="1:12" ht="12.75">
      <c r="A19" s="20" t="s">
        <v>27</v>
      </c>
      <c r="B19" s="9">
        <v>2286</v>
      </c>
      <c r="C19" s="9">
        <v>14</v>
      </c>
      <c r="D19" s="9">
        <v>0</v>
      </c>
      <c r="E19" s="9">
        <v>191</v>
      </c>
      <c r="F19" s="9">
        <v>28</v>
      </c>
      <c r="G19" s="9">
        <v>5</v>
      </c>
      <c r="H19" s="9">
        <v>108</v>
      </c>
      <c r="I19" s="9">
        <v>19</v>
      </c>
      <c r="J19" s="9">
        <v>4</v>
      </c>
      <c r="K19" s="9">
        <v>17</v>
      </c>
      <c r="L19" s="10">
        <f t="shared" si="0"/>
        <v>2672</v>
      </c>
    </row>
    <row r="20" spans="1:12" ht="12.75">
      <c r="A20" s="20" t="s">
        <v>28</v>
      </c>
      <c r="B20" s="9">
        <v>2051</v>
      </c>
      <c r="C20" s="9">
        <v>10</v>
      </c>
      <c r="D20" s="9">
        <v>0</v>
      </c>
      <c r="E20" s="9">
        <v>201</v>
      </c>
      <c r="F20" s="9">
        <v>26</v>
      </c>
      <c r="G20" s="9">
        <v>1</v>
      </c>
      <c r="H20" s="9">
        <v>98</v>
      </c>
      <c r="I20" s="9">
        <v>19</v>
      </c>
      <c r="J20" s="9">
        <v>3</v>
      </c>
      <c r="K20" s="9">
        <v>13</v>
      </c>
      <c r="L20" s="10">
        <f t="shared" si="0"/>
        <v>2422</v>
      </c>
    </row>
    <row r="21" spans="1:12" ht="12.75">
      <c r="A21" s="20" t="s">
        <v>29</v>
      </c>
      <c r="B21" s="9">
        <v>2955</v>
      </c>
      <c r="C21" s="9">
        <v>8</v>
      </c>
      <c r="D21" s="9">
        <v>0</v>
      </c>
      <c r="E21" s="9">
        <v>259</v>
      </c>
      <c r="F21" s="9">
        <v>41</v>
      </c>
      <c r="G21" s="9">
        <v>13</v>
      </c>
      <c r="H21" s="9">
        <v>118</v>
      </c>
      <c r="I21" s="9">
        <v>18</v>
      </c>
      <c r="J21" s="9">
        <v>2</v>
      </c>
      <c r="K21" s="9">
        <v>12</v>
      </c>
      <c r="L21" s="10">
        <f t="shared" si="0"/>
        <v>3426</v>
      </c>
    </row>
    <row r="22" spans="1:12" ht="12.75">
      <c r="A22" s="20" t="s">
        <v>30</v>
      </c>
      <c r="B22" s="9">
        <v>4985</v>
      </c>
      <c r="C22" s="9">
        <v>14</v>
      </c>
      <c r="D22" s="9">
        <v>0</v>
      </c>
      <c r="E22" s="9">
        <v>107</v>
      </c>
      <c r="F22" s="9">
        <v>6</v>
      </c>
      <c r="G22" s="9">
        <v>2</v>
      </c>
      <c r="H22" s="9">
        <v>116</v>
      </c>
      <c r="I22" s="9">
        <v>0</v>
      </c>
      <c r="J22" s="9">
        <v>0</v>
      </c>
      <c r="K22" s="9">
        <v>39</v>
      </c>
      <c r="L22" s="10">
        <f t="shared" si="0"/>
        <v>5269</v>
      </c>
    </row>
    <row r="23" spans="1:12" ht="12.75">
      <c r="A23" s="20" t="s">
        <v>31</v>
      </c>
      <c r="B23" s="9">
        <v>5088</v>
      </c>
      <c r="C23" s="9">
        <v>8</v>
      </c>
      <c r="D23" s="9">
        <v>0</v>
      </c>
      <c r="E23" s="9">
        <v>57</v>
      </c>
      <c r="F23" s="9">
        <v>3</v>
      </c>
      <c r="G23" s="9">
        <v>0</v>
      </c>
      <c r="H23" s="9">
        <v>112</v>
      </c>
      <c r="I23" s="9">
        <v>3</v>
      </c>
      <c r="J23" s="9">
        <v>0</v>
      </c>
      <c r="K23" s="9">
        <v>54</v>
      </c>
      <c r="L23" s="10">
        <f t="shared" si="0"/>
        <v>5325</v>
      </c>
    </row>
    <row r="24" spans="1:12" ht="12.75">
      <c r="A24" s="20" t="s">
        <v>32</v>
      </c>
      <c r="B24" s="9">
        <v>2305</v>
      </c>
      <c r="C24" s="9">
        <v>5</v>
      </c>
      <c r="D24" s="9">
        <v>1</v>
      </c>
      <c r="E24" s="9">
        <v>249</v>
      </c>
      <c r="F24" s="9">
        <v>30</v>
      </c>
      <c r="G24" s="9">
        <v>7</v>
      </c>
      <c r="H24" s="9">
        <v>99</v>
      </c>
      <c r="I24" s="9">
        <v>18</v>
      </c>
      <c r="J24" s="9">
        <v>3</v>
      </c>
      <c r="K24" s="9">
        <v>8</v>
      </c>
      <c r="L24" s="10">
        <f t="shared" si="0"/>
        <v>2725</v>
      </c>
    </row>
    <row r="25" spans="1:12" ht="12.75">
      <c r="A25" s="20" t="s">
        <v>33</v>
      </c>
      <c r="B25" s="9">
        <v>1907</v>
      </c>
      <c r="C25" s="9">
        <v>4</v>
      </c>
      <c r="D25" s="9">
        <v>0</v>
      </c>
      <c r="E25" s="9">
        <v>181</v>
      </c>
      <c r="F25" s="9">
        <v>26</v>
      </c>
      <c r="G25" s="9">
        <v>4</v>
      </c>
      <c r="H25" s="9">
        <v>94</v>
      </c>
      <c r="I25" s="9">
        <v>19</v>
      </c>
      <c r="J25" s="9">
        <v>6</v>
      </c>
      <c r="K25" s="9">
        <v>6</v>
      </c>
      <c r="L25" s="10">
        <f t="shared" si="0"/>
        <v>2247</v>
      </c>
    </row>
    <row r="26" spans="1:12" ht="12.75">
      <c r="A26" s="20" t="s">
        <v>34</v>
      </c>
      <c r="B26" s="9">
        <v>2199</v>
      </c>
      <c r="C26" s="9">
        <v>9</v>
      </c>
      <c r="D26" s="9">
        <v>0</v>
      </c>
      <c r="E26" s="9">
        <v>172</v>
      </c>
      <c r="F26" s="9">
        <v>23</v>
      </c>
      <c r="G26" s="9">
        <v>5</v>
      </c>
      <c r="H26" s="9">
        <v>103</v>
      </c>
      <c r="I26" s="9">
        <v>19</v>
      </c>
      <c r="J26" s="9">
        <v>2</v>
      </c>
      <c r="K26" s="9">
        <v>14</v>
      </c>
      <c r="L26" s="10">
        <f t="shared" si="0"/>
        <v>2546</v>
      </c>
    </row>
    <row r="27" spans="1:12" ht="12.75">
      <c r="A27" s="20" t="s">
        <v>35</v>
      </c>
      <c r="B27" s="9">
        <v>2266</v>
      </c>
      <c r="C27" s="9">
        <v>5</v>
      </c>
      <c r="D27" s="9">
        <v>1</v>
      </c>
      <c r="E27" s="9">
        <v>199</v>
      </c>
      <c r="F27" s="9">
        <v>28</v>
      </c>
      <c r="G27" s="9">
        <v>5</v>
      </c>
      <c r="H27" s="9">
        <v>101</v>
      </c>
      <c r="I27" s="9">
        <v>20</v>
      </c>
      <c r="J27" s="9">
        <v>6</v>
      </c>
      <c r="K27" s="9">
        <v>9</v>
      </c>
      <c r="L27" s="10">
        <f t="shared" si="0"/>
        <v>2640</v>
      </c>
    </row>
    <row r="28" spans="1:12" ht="12.75">
      <c r="A28" s="20" t="s">
        <v>36</v>
      </c>
      <c r="B28" s="9">
        <v>3106</v>
      </c>
      <c r="C28" s="9">
        <v>9</v>
      </c>
      <c r="D28" s="9">
        <v>0</v>
      </c>
      <c r="E28" s="9">
        <v>203</v>
      </c>
      <c r="F28" s="9">
        <v>34</v>
      </c>
      <c r="G28" s="9">
        <v>38</v>
      </c>
      <c r="H28" s="9">
        <v>122</v>
      </c>
      <c r="I28" s="9">
        <v>18</v>
      </c>
      <c r="J28" s="9">
        <v>1</v>
      </c>
      <c r="K28" s="9">
        <v>17</v>
      </c>
      <c r="L28" s="10">
        <f t="shared" si="0"/>
        <v>3548</v>
      </c>
    </row>
    <row r="29" spans="1:12" ht="12.75">
      <c r="A29" s="20" t="s">
        <v>37</v>
      </c>
      <c r="B29" s="9">
        <v>4639</v>
      </c>
      <c r="C29" s="9">
        <v>20</v>
      </c>
      <c r="D29" s="9">
        <v>0</v>
      </c>
      <c r="E29" s="9">
        <v>118</v>
      </c>
      <c r="F29" s="9">
        <v>29</v>
      </c>
      <c r="G29" s="9">
        <v>25</v>
      </c>
      <c r="H29" s="9">
        <v>145</v>
      </c>
      <c r="I29" s="9">
        <v>5</v>
      </c>
      <c r="J29" s="9">
        <v>4</v>
      </c>
      <c r="K29" s="9">
        <v>21</v>
      </c>
      <c r="L29" s="10">
        <f t="shared" si="0"/>
        <v>5006</v>
      </c>
    </row>
    <row r="30" spans="1:12" ht="12.75">
      <c r="A30" s="20" t="s">
        <v>38</v>
      </c>
      <c r="B30" s="9">
        <v>4926</v>
      </c>
      <c r="C30" s="9">
        <v>12</v>
      </c>
      <c r="D30" s="9">
        <v>0</v>
      </c>
      <c r="E30" s="9">
        <v>48</v>
      </c>
      <c r="F30" s="9">
        <v>4</v>
      </c>
      <c r="G30" s="9">
        <v>1</v>
      </c>
      <c r="H30" s="9">
        <v>106</v>
      </c>
      <c r="I30" s="9">
        <v>0</v>
      </c>
      <c r="J30" s="9">
        <v>0</v>
      </c>
      <c r="K30" s="9">
        <v>36</v>
      </c>
      <c r="L30" s="10">
        <f t="shared" si="0"/>
        <v>5133</v>
      </c>
    </row>
    <row r="31" spans="1:12" ht="12.75">
      <c r="A31" s="20" t="s">
        <v>39</v>
      </c>
      <c r="B31" s="9">
        <v>2325</v>
      </c>
      <c r="C31" s="9">
        <v>6</v>
      </c>
      <c r="D31" s="9">
        <v>0</v>
      </c>
      <c r="E31" s="9">
        <v>216</v>
      </c>
      <c r="F31" s="9">
        <v>29</v>
      </c>
      <c r="G31" s="9">
        <v>42</v>
      </c>
      <c r="H31" s="9">
        <v>105</v>
      </c>
      <c r="I31" s="9">
        <v>26</v>
      </c>
      <c r="J31" s="9">
        <v>4</v>
      </c>
      <c r="K31" s="9">
        <v>9</v>
      </c>
      <c r="L31" s="10">
        <f t="shared" si="0"/>
        <v>2762</v>
      </c>
    </row>
    <row r="32" spans="1:12" ht="12.75">
      <c r="A32" s="20" t="s">
        <v>40</v>
      </c>
      <c r="B32" s="9">
        <v>2096</v>
      </c>
      <c r="C32" s="9">
        <v>11</v>
      </c>
      <c r="D32" s="9">
        <v>0</v>
      </c>
      <c r="E32" s="9">
        <v>217</v>
      </c>
      <c r="F32" s="9">
        <v>27</v>
      </c>
      <c r="G32" s="9">
        <v>34</v>
      </c>
      <c r="H32" s="9">
        <v>97</v>
      </c>
      <c r="I32" s="9">
        <v>16</v>
      </c>
      <c r="J32" s="9">
        <v>4</v>
      </c>
      <c r="K32" s="9">
        <v>5</v>
      </c>
      <c r="L32" s="10">
        <f t="shared" si="0"/>
        <v>2507</v>
      </c>
    </row>
    <row r="33" spans="1:12" ht="12.75">
      <c r="A33" s="20" t="s">
        <v>41</v>
      </c>
      <c r="B33" s="9">
        <v>2143</v>
      </c>
      <c r="C33" s="9">
        <v>13</v>
      </c>
      <c r="D33" s="9">
        <v>0</v>
      </c>
      <c r="E33" s="9">
        <v>188</v>
      </c>
      <c r="F33" s="9">
        <v>29</v>
      </c>
      <c r="G33" s="9">
        <v>17</v>
      </c>
      <c r="H33" s="9">
        <v>101</v>
      </c>
      <c r="I33" s="9">
        <v>15</v>
      </c>
      <c r="J33" s="9">
        <v>3</v>
      </c>
      <c r="K33" s="9">
        <v>12</v>
      </c>
      <c r="L33" s="10">
        <f t="shared" si="0"/>
        <v>2521</v>
      </c>
    </row>
    <row r="34" spans="1:12" ht="12.75">
      <c r="A34" s="20" t="s">
        <v>42</v>
      </c>
      <c r="B34" s="9">
        <v>2376</v>
      </c>
      <c r="C34" s="9">
        <v>6</v>
      </c>
      <c r="D34" s="9">
        <v>1</v>
      </c>
      <c r="E34" s="9">
        <v>203</v>
      </c>
      <c r="F34" s="9">
        <v>31</v>
      </c>
      <c r="G34" s="9">
        <v>5</v>
      </c>
      <c r="H34" s="9">
        <v>110</v>
      </c>
      <c r="I34" s="9">
        <v>17</v>
      </c>
      <c r="J34" s="9">
        <v>3</v>
      </c>
      <c r="K34" s="9">
        <v>22</v>
      </c>
      <c r="L34" s="10">
        <f t="shared" si="0"/>
        <v>2774</v>
      </c>
    </row>
    <row r="35" spans="1:12" ht="12.75">
      <c r="A35" s="20" t="s">
        <v>43</v>
      </c>
      <c r="B35" s="9">
        <v>2919</v>
      </c>
      <c r="C35" s="9">
        <v>10</v>
      </c>
      <c r="D35" s="9">
        <v>0</v>
      </c>
      <c r="E35" s="9">
        <v>248</v>
      </c>
      <c r="F35" s="9">
        <v>28</v>
      </c>
      <c r="G35" s="9">
        <v>2</v>
      </c>
      <c r="H35" s="9">
        <v>117</v>
      </c>
      <c r="I35" s="9">
        <v>21</v>
      </c>
      <c r="J35" s="9">
        <v>5</v>
      </c>
      <c r="K35" s="9">
        <v>20</v>
      </c>
      <c r="L35" s="10">
        <f t="shared" si="0"/>
        <v>3370</v>
      </c>
    </row>
    <row r="36" spans="1:12" ht="12.75">
      <c r="A36" s="20" t="s">
        <v>44</v>
      </c>
      <c r="B36" s="9">
        <v>3892</v>
      </c>
      <c r="C36" s="9">
        <v>17</v>
      </c>
      <c r="D36" s="9">
        <v>0</v>
      </c>
      <c r="E36" s="9">
        <v>152</v>
      </c>
      <c r="F36" s="9">
        <v>16</v>
      </c>
      <c r="G36" s="9">
        <v>3</v>
      </c>
      <c r="H36" s="9">
        <v>124</v>
      </c>
      <c r="I36" s="9">
        <v>9</v>
      </c>
      <c r="J36" s="9">
        <v>2</v>
      </c>
      <c r="K36" s="9">
        <v>63</v>
      </c>
      <c r="L36" s="10">
        <f t="shared" si="0"/>
        <v>4278</v>
      </c>
    </row>
    <row r="37" spans="1:12" ht="12.75">
      <c r="A37" s="20" t="s">
        <v>45</v>
      </c>
      <c r="B37" s="9">
        <v>3857</v>
      </c>
      <c r="C37" s="9">
        <v>10</v>
      </c>
      <c r="D37" s="9">
        <v>1</v>
      </c>
      <c r="E37" s="9">
        <v>49</v>
      </c>
      <c r="F37" s="9">
        <v>3</v>
      </c>
      <c r="G37" s="9">
        <v>0</v>
      </c>
      <c r="H37" s="9">
        <v>108</v>
      </c>
      <c r="I37" s="9">
        <v>0</v>
      </c>
      <c r="J37" s="9">
        <v>0</v>
      </c>
      <c r="K37" s="9">
        <v>41</v>
      </c>
      <c r="L37" s="10">
        <f t="shared" si="0"/>
        <v>4069</v>
      </c>
    </row>
    <row r="38" spans="1:12" ht="12.75">
      <c r="A38" s="20" t="s">
        <v>46</v>
      </c>
      <c r="B38" s="9">
        <v>2549</v>
      </c>
      <c r="C38" s="9">
        <v>7</v>
      </c>
      <c r="D38" s="9">
        <v>0</v>
      </c>
      <c r="E38" s="9">
        <v>127</v>
      </c>
      <c r="F38" s="9">
        <v>16</v>
      </c>
      <c r="G38" s="9">
        <v>1</v>
      </c>
      <c r="H38" s="9">
        <v>90</v>
      </c>
      <c r="I38" s="9">
        <v>14</v>
      </c>
      <c r="J38" s="9">
        <v>1</v>
      </c>
      <c r="K38" s="9">
        <v>18</v>
      </c>
      <c r="L38" s="10">
        <f t="shared" si="0"/>
        <v>2823</v>
      </c>
    </row>
    <row r="39" spans="1:12" ht="12.75">
      <c r="A39" s="20" t="s">
        <v>47</v>
      </c>
      <c r="B39" s="9">
        <v>4854</v>
      </c>
      <c r="C39" s="9">
        <v>10</v>
      </c>
      <c r="D39" s="9">
        <v>0</v>
      </c>
      <c r="E39" s="9">
        <v>16</v>
      </c>
      <c r="F39" s="9">
        <v>2</v>
      </c>
      <c r="G39" s="9">
        <v>0</v>
      </c>
      <c r="H39" s="9">
        <v>84</v>
      </c>
      <c r="I39" s="9">
        <v>0</v>
      </c>
      <c r="J39" s="9">
        <v>0</v>
      </c>
      <c r="K39" s="9">
        <v>42</v>
      </c>
      <c r="L39" s="10">
        <f t="shared" si="0"/>
        <v>5008</v>
      </c>
    </row>
    <row r="40" spans="1:12" ht="12.75">
      <c r="A40" s="20" t="s">
        <v>48</v>
      </c>
      <c r="B40" s="9">
        <v>2691</v>
      </c>
      <c r="C40" s="9">
        <v>11</v>
      </c>
      <c r="D40" s="9">
        <v>0</v>
      </c>
      <c r="E40" s="9">
        <v>184</v>
      </c>
      <c r="F40" s="9">
        <v>32</v>
      </c>
      <c r="G40" s="9">
        <v>5</v>
      </c>
      <c r="H40" s="9">
        <v>92</v>
      </c>
      <c r="I40" s="9">
        <v>18</v>
      </c>
      <c r="J40" s="9">
        <v>1</v>
      </c>
      <c r="K40" s="9">
        <v>26</v>
      </c>
      <c r="L40" s="10">
        <f t="shared" si="0"/>
        <v>3060</v>
      </c>
    </row>
    <row r="41" spans="1:12" ht="12.75">
      <c r="A41" s="20" t="s">
        <v>49</v>
      </c>
      <c r="B41" s="9">
        <v>2451</v>
      </c>
      <c r="C41" s="9">
        <v>4</v>
      </c>
      <c r="D41" s="9">
        <v>0</v>
      </c>
      <c r="E41" s="9">
        <v>229</v>
      </c>
      <c r="F41" s="9">
        <v>24</v>
      </c>
      <c r="G41" s="9">
        <v>2</v>
      </c>
      <c r="H41" s="9">
        <v>106</v>
      </c>
      <c r="I41" s="9">
        <v>6</v>
      </c>
      <c r="J41" s="9">
        <v>6</v>
      </c>
      <c r="K41" s="9">
        <v>10</v>
      </c>
      <c r="L41" s="10">
        <f t="shared" si="0"/>
        <v>2838</v>
      </c>
    </row>
    <row r="42" spans="1:12" ht="12.75">
      <c r="A42" s="20" t="s">
        <v>50</v>
      </c>
      <c r="B42" s="9">
        <v>3003</v>
      </c>
      <c r="C42" s="9">
        <v>11</v>
      </c>
      <c r="D42" s="9">
        <v>0</v>
      </c>
      <c r="E42" s="9">
        <v>223</v>
      </c>
      <c r="F42" s="9">
        <v>33</v>
      </c>
      <c r="G42" s="9">
        <v>8</v>
      </c>
      <c r="H42" s="9">
        <v>105</v>
      </c>
      <c r="I42" s="9">
        <v>24</v>
      </c>
      <c r="J42" s="9">
        <v>1</v>
      </c>
      <c r="K42" s="9">
        <v>22</v>
      </c>
      <c r="L42" s="10">
        <f t="shared" si="0"/>
        <v>3430</v>
      </c>
    </row>
    <row r="43" spans="1:12" ht="12.75">
      <c r="A43" s="20" t="s">
        <v>51</v>
      </c>
      <c r="B43" s="9">
        <v>3797</v>
      </c>
      <c r="C43" s="9">
        <v>11</v>
      </c>
      <c r="D43" s="9">
        <v>0</v>
      </c>
      <c r="E43" s="9">
        <v>140</v>
      </c>
      <c r="F43" s="9">
        <v>15</v>
      </c>
      <c r="G43" s="9">
        <v>1</v>
      </c>
      <c r="H43" s="9">
        <v>100</v>
      </c>
      <c r="I43" s="9">
        <v>10</v>
      </c>
      <c r="J43" s="9">
        <v>1</v>
      </c>
      <c r="K43" s="9">
        <v>20</v>
      </c>
      <c r="L43" s="10">
        <f t="shared" si="0"/>
        <v>4095</v>
      </c>
    </row>
    <row r="44" spans="1:12" ht="12.75">
      <c r="A44" s="20" t="s">
        <v>52</v>
      </c>
      <c r="B44" s="9">
        <v>4386</v>
      </c>
      <c r="C44" s="9">
        <v>12</v>
      </c>
      <c r="D44" s="9">
        <v>0</v>
      </c>
      <c r="E44" s="9">
        <v>43</v>
      </c>
      <c r="F44" s="9">
        <v>3</v>
      </c>
      <c r="G44" s="9">
        <v>0</v>
      </c>
      <c r="H44" s="9">
        <v>101</v>
      </c>
      <c r="I44" s="9">
        <v>3</v>
      </c>
      <c r="J44" s="9">
        <v>0</v>
      </c>
      <c r="K44" s="9">
        <v>40</v>
      </c>
      <c r="L44" s="10">
        <f t="shared" si="0"/>
        <v>4588</v>
      </c>
    </row>
    <row r="45" spans="1:12" ht="13.5" thickBot="1">
      <c r="A45" s="20" t="s">
        <v>53</v>
      </c>
      <c r="B45" s="9">
        <v>3427</v>
      </c>
      <c r="C45" s="9">
        <v>7</v>
      </c>
      <c r="D45" s="9">
        <v>0</v>
      </c>
      <c r="E45" s="9">
        <v>128</v>
      </c>
      <c r="F45" s="9">
        <v>14</v>
      </c>
      <c r="G45" s="9">
        <v>2</v>
      </c>
      <c r="H45" s="9">
        <v>96</v>
      </c>
      <c r="I45" s="9">
        <v>6</v>
      </c>
      <c r="J45" s="9">
        <v>4</v>
      </c>
      <c r="K45" s="9">
        <v>24</v>
      </c>
      <c r="L45" s="10">
        <f t="shared" si="0"/>
        <v>3708</v>
      </c>
    </row>
    <row r="46" spans="1:12" ht="12.75">
      <c r="A46" s="21" t="s">
        <v>19</v>
      </c>
      <c r="B46" s="11">
        <f aca="true" t="shared" si="1" ref="B46:J46">SUM(B15:B45)</f>
        <v>98545</v>
      </c>
      <c r="C46" s="11">
        <f t="shared" si="1"/>
        <v>300</v>
      </c>
      <c r="D46" s="11">
        <f t="shared" si="1"/>
        <v>5</v>
      </c>
      <c r="E46" s="11">
        <f t="shared" si="1"/>
        <v>4926</v>
      </c>
      <c r="F46" s="11">
        <f t="shared" si="1"/>
        <v>667</v>
      </c>
      <c r="G46" s="11">
        <f t="shared" si="1"/>
        <v>241</v>
      </c>
      <c r="H46" s="11">
        <f t="shared" si="1"/>
        <v>3273</v>
      </c>
      <c r="I46" s="11">
        <f t="shared" si="1"/>
        <v>379</v>
      </c>
      <c r="J46" s="11">
        <f t="shared" si="1"/>
        <v>70</v>
      </c>
      <c r="K46" s="11">
        <f>SUM(K15:K45)</f>
        <v>730</v>
      </c>
      <c r="L46" s="12">
        <f>SUM(L15:L45)</f>
        <v>109136</v>
      </c>
    </row>
    <row r="47" spans="1:12" ht="13.5" thickBot="1">
      <c r="A47" s="22" t="s">
        <v>54</v>
      </c>
      <c r="B47" s="13">
        <f aca="true" t="shared" si="2" ref="B47:K47">(B46/$M13)</f>
        <v>3178.8709677419356</v>
      </c>
      <c r="C47" s="13">
        <f t="shared" si="2"/>
        <v>9.67741935483871</v>
      </c>
      <c r="D47" s="13">
        <f t="shared" si="2"/>
        <v>0.16129032258064516</v>
      </c>
      <c r="E47" s="13">
        <f t="shared" si="2"/>
        <v>158.90322580645162</v>
      </c>
      <c r="F47" s="13">
        <f t="shared" si="2"/>
        <v>21.516129032258064</v>
      </c>
      <c r="G47" s="13">
        <f t="shared" si="2"/>
        <v>7.774193548387097</v>
      </c>
      <c r="H47" s="13">
        <f t="shared" si="2"/>
        <v>105.58064516129032</v>
      </c>
      <c r="I47" s="13">
        <f t="shared" si="2"/>
        <v>12.225806451612904</v>
      </c>
      <c r="J47" s="13">
        <f t="shared" si="2"/>
        <v>2.2580645161290325</v>
      </c>
      <c r="K47" s="13">
        <f t="shared" si="2"/>
        <v>23.548387096774192</v>
      </c>
      <c r="L47" s="14">
        <f>SUM(B47:K47)</f>
        <v>3520.516129032258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2018</v>
      </c>
    </row>
    <row r="7" spans="1:2" ht="10.5" customHeight="1">
      <c r="A7" s="45"/>
      <c r="B7" s="45"/>
    </row>
    <row r="8" spans="1:2" ht="9.75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769</v>
      </c>
      <c r="C15" s="9">
        <v>14</v>
      </c>
      <c r="D15" s="9">
        <v>0</v>
      </c>
      <c r="E15" s="9">
        <v>24</v>
      </c>
      <c r="F15" s="9">
        <v>12</v>
      </c>
      <c r="G15" s="9">
        <v>10</v>
      </c>
      <c r="H15" s="9">
        <v>33</v>
      </c>
      <c r="I15" s="9">
        <v>38</v>
      </c>
      <c r="J15" s="9">
        <v>45</v>
      </c>
      <c r="K15" s="9">
        <v>2</v>
      </c>
      <c r="L15" s="10">
        <f aca="true" t="shared" si="0" ref="L15:L45">SUM(B15:K15)</f>
        <v>947</v>
      </c>
      <c r="M15" s="23" t="s">
        <v>59</v>
      </c>
    </row>
    <row r="16" spans="1:13" ht="12.75">
      <c r="A16" s="20" t="s">
        <v>24</v>
      </c>
      <c r="B16" s="9">
        <v>866</v>
      </c>
      <c r="C16" s="9">
        <v>9</v>
      </c>
      <c r="D16" s="9">
        <v>0</v>
      </c>
      <c r="E16" s="9">
        <v>30</v>
      </c>
      <c r="F16" s="9">
        <v>12</v>
      </c>
      <c r="G16" s="9">
        <v>9</v>
      </c>
      <c r="H16" s="9">
        <v>30</v>
      </c>
      <c r="I16" s="9">
        <v>14</v>
      </c>
      <c r="J16" s="9">
        <v>13</v>
      </c>
      <c r="K16" s="9">
        <v>16</v>
      </c>
      <c r="L16" s="10">
        <f t="shared" si="0"/>
        <v>999</v>
      </c>
      <c r="M16" s="28"/>
    </row>
    <row r="17" spans="1:13" ht="12.75">
      <c r="A17" s="20" t="s">
        <v>25</v>
      </c>
      <c r="B17" s="9">
        <v>576</v>
      </c>
      <c r="C17" s="9">
        <v>1</v>
      </c>
      <c r="D17" s="9">
        <v>0</v>
      </c>
      <c r="E17" s="9">
        <v>50</v>
      </c>
      <c r="F17" s="9">
        <v>18</v>
      </c>
      <c r="G17" s="9">
        <v>27</v>
      </c>
      <c r="H17" s="9">
        <v>38</v>
      </c>
      <c r="I17" s="9">
        <v>30</v>
      </c>
      <c r="J17" s="9">
        <v>13</v>
      </c>
      <c r="K17" s="9">
        <v>9</v>
      </c>
      <c r="L17" s="10">
        <f t="shared" si="0"/>
        <v>762</v>
      </c>
      <c r="M17" s="28"/>
    </row>
    <row r="18" spans="1:13" ht="12.75">
      <c r="A18" s="20" t="s">
        <v>26</v>
      </c>
      <c r="B18" s="9">
        <v>521</v>
      </c>
      <c r="C18" s="9">
        <v>3</v>
      </c>
      <c r="D18" s="9">
        <v>0</v>
      </c>
      <c r="E18" s="9">
        <v>28</v>
      </c>
      <c r="F18" s="9">
        <v>35</v>
      </c>
      <c r="G18" s="9">
        <v>21</v>
      </c>
      <c r="H18" s="9">
        <v>22</v>
      </c>
      <c r="I18" s="9">
        <v>38</v>
      </c>
      <c r="J18" s="9">
        <v>23</v>
      </c>
      <c r="K18" s="9">
        <v>1</v>
      </c>
      <c r="L18" s="10">
        <f t="shared" si="0"/>
        <v>692</v>
      </c>
      <c r="M18" s="28"/>
    </row>
    <row r="19" spans="1:13" ht="12.75">
      <c r="A19" s="20" t="s">
        <v>27</v>
      </c>
      <c r="B19" s="9">
        <v>612</v>
      </c>
      <c r="C19" s="9">
        <v>3</v>
      </c>
      <c r="D19" s="9">
        <v>0</v>
      </c>
      <c r="E19" s="9">
        <v>39</v>
      </c>
      <c r="F19" s="9">
        <v>21</v>
      </c>
      <c r="G19" s="9">
        <v>21</v>
      </c>
      <c r="H19" s="9">
        <v>33</v>
      </c>
      <c r="I19" s="9">
        <v>34</v>
      </c>
      <c r="J19" s="9">
        <v>25</v>
      </c>
      <c r="K19" s="9">
        <v>3</v>
      </c>
      <c r="L19" s="10">
        <f t="shared" si="0"/>
        <v>791</v>
      </c>
      <c r="M19" s="28"/>
    </row>
    <row r="20" spans="1:13" ht="12.75">
      <c r="A20" s="20" t="s">
        <v>28</v>
      </c>
      <c r="B20" s="9">
        <v>660</v>
      </c>
      <c r="C20" s="9">
        <v>4</v>
      </c>
      <c r="D20" s="9">
        <v>0</v>
      </c>
      <c r="E20" s="9">
        <v>38</v>
      </c>
      <c r="F20" s="9">
        <v>18</v>
      </c>
      <c r="G20" s="9">
        <v>13</v>
      </c>
      <c r="H20" s="9">
        <v>36</v>
      </c>
      <c r="I20" s="9">
        <v>68</v>
      </c>
      <c r="J20" s="9">
        <v>40</v>
      </c>
      <c r="K20" s="9">
        <v>6</v>
      </c>
      <c r="L20" s="10">
        <f t="shared" si="0"/>
        <v>883</v>
      </c>
      <c r="M20" s="28"/>
    </row>
    <row r="21" spans="1:13" ht="12.75">
      <c r="A21" s="20" t="s">
        <v>29</v>
      </c>
      <c r="B21" s="9">
        <v>903</v>
      </c>
      <c r="C21" s="9">
        <v>9</v>
      </c>
      <c r="D21" s="9">
        <v>0</v>
      </c>
      <c r="E21" s="9">
        <v>40</v>
      </c>
      <c r="F21" s="9">
        <v>22</v>
      </c>
      <c r="G21" s="9">
        <v>15</v>
      </c>
      <c r="H21" s="9">
        <v>36</v>
      </c>
      <c r="I21" s="9">
        <v>61</v>
      </c>
      <c r="J21" s="9">
        <v>47</v>
      </c>
      <c r="K21" s="9">
        <v>10</v>
      </c>
      <c r="L21" s="10">
        <f t="shared" si="0"/>
        <v>1143</v>
      </c>
      <c r="M21" s="28"/>
    </row>
    <row r="22" spans="1:13" ht="12.75">
      <c r="A22" s="20" t="s">
        <v>30</v>
      </c>
      <c r="B22" s="9">
        <v>913</v>
      </c>
      <c r="C22" s="9">
        <v>13</v>
      </c>
      <c r="D22" s="9">
        <v>0</v>
      </c>
      <c r="E22" s="9">
        <v>33</v>
      </c>
      <c r="F22" s="9">
        <v>13</v>
      </c>
      <c r="G22" s="9">
        <v>16</v>
      </c>
      <c r="H22" s="9">
        <v>24</v>
      </c>
      <c r="I22" s="9">
        <v>62</v>
      </c>
      <c r="J22" s="9">
        <v>31</v>
      </c>
      <c r="K22" s="9">
        <v>4</v>
      </c>
      <c r="L22" s="10">
        <f t="shared" si="0"/>
        <v>1109</v>
      </c>
      <c r="M22" s="28"/>
    </row>
    <row r="23" spans="1:13" ht="12.75">
      <c r="A23" s="20" t="s">
        <v>31</v>
      </c>
      <c r="B23" s="9">
        <v>937</v>
      </c>
      <c r="C23" s="9">
        <v>14</v>
      </c>
      <c r="D23" s="9">
        <v>0</v>
      </c>
      <c r="E23" s="9">
        <v>19</v>
      </c>
      <c r="F23" s="9">
        <v>8</v>
      </c>
      <c r="G23" s="9">
        <v>8</v>
      </c>
      <c r="H23" s="9">
        <v>21</v>
      </c>
      <c r="I23" s="9">
        <v>35</v>
      </c>
      <c r="J23" s="9">
        <v>14</v>
      </c>
      <c r="K23" s="9">
        <v>28</v>
      </c>
      <c r="L23" s="10">
        <f t="shared" si="0"/>
        <v>1084</v>
      </c>
      <c r="M23" s="28"/>
    </row>
    <row r="24" spans="1:13" ht="12.75">
      <c r="A24" s="20" t="s">
        <v>32</v>
      </c>
      <c r="B24" s="9">
        <v>628</v>
      </c>
      <c r="C24" s="9">
        <v>3</v>
      </c>
      <c r="D24" s="9">
        <v>0</v>
      </c>
      <c r="E24" s="9">
        <v>25</v>
      </c>
      <c r="F24" s="9">
        <v>17</v>
      </c>
      <c r="G24" s="9">
        <v>23</v>
      </c>
      <c r="H24" s="9">
        <v>31</v>
      </c>
      <c r="I24" s="9">
        <v>47</v>
      </c>
      <c r="J24" s="9">
        <v>33</v>
      </c>
      <c r="K24" s="9">
        <v>6</v>
      </c>
      <c r="L24" s="10">
        <f t="shared" si="0"/>
        <v>813</v>
      </c>
      <c r="M24" s="28"/>
    </row>
    <row r="25" spans="1:13" ht="12.75">
      <c r="A25" s="20" t="s">
        <v>33</v>
      </c>
      <c r="B25" s="9">
        <v>538</v>
      </c>
      <c r="C25" s="9">
        <v>5</v>
      </c>
      <c r="D25" s="9">
        <v>0</v>
      </c>
      <c r="E25" s="9">
        <v>27</v>
      </c>
      <c r="F25" s="9">
        <v>21</v>
      </c>
      <c r="G25" s="9">
        <v>32</v>
      </c>
      <c r="H25" s="9">
        <v>29</v>
      </c>
      <c r="I25" s="9">
        <v>85</v>
      </c>
      <c r="J25" s="9">
        <v>25</v>
      </c>
      <c r="K25" s="9">
        <v>0</v>
      </c>
      <c r="L25" s="10">
        <f t="shared" si="0"/>
        <v>762</v>
      </c>
      <c r="M25" s="28"/>
    </row>
    <row r="26" spans="1:13" ht="12.75">
      <c r="A26" s="20" t="s">
        <v>34</v>
      </c>
      <c r="B26" s="9">
        <v>613</v>
      </c>
      <c r="C26" s="9">
        <v>4</v>
      </c>
      <c r="D26" s="9">
        <v>2</v>
      </c>
      <c r="E26" s="9">
        <v>44</v>
      </c>
      <c r="F26" s="9">
        <v>29</v>
      </c>
      <c r="G26" s="9">
        <v>38</v>
      </c>
      <c r="H26" s="9">
        <v>35</v>
      </c>
      <c r="I26" s="9">
        <v>68</v>
      </c>
      <c r="J26" s="9">
        <v>23</v>
      </c>
      <c r="K26" s="9">
        <v>3</v>
      </c>
      <c r="L26" s="10">
        <f t="shared" si="0"/>
        <v>859</v>
      </c>
      <c r="M26" s="28"/>
    </row>
    <row r="27" spans="1:13" ht="12.75">
      <c r="A27" s="20" t="s">
        <v>35</v>
      </c>
      <c r="B27" s="9">
        <v>607</v>
      </c>
      <c r="C27" s="9">
        <v>4</v>
      </c>
      <c r="D27" s="9">
        <v>0</v>
      </c>
      <c r="E27" s="9">
        <v>41</v>
      </c>
      <c r="F27" s="9">
        <v>14</v>
      </c>
      <c r="G27" s="9">
        <v>27</v>
      </c>
      <c r="H27" s="9">
        <v>28</v>
      </c>
      <c r="I27" s="9">
        <v>71</v>
      </c>
      <c r="J27" s="9">
        <v>38</v>
      </c>
      <c r="K27" s="9">
        <v>7</v>
      </c>
      <c r="L27" s="10">
        <f t="shared" si="0"/>
        <v>837</v>
      </c>
      <c r="M27" s="28"/>
    </row>
    <row r="28" spans="1:12" ht="12.75">
      <c r="A28" s="44" t="s">
        <v>68</v>
      </c>
      <c r="B28" s="9">
        <v>803</v>
      </c>
      <c r="C28" s="9">
        <v>9</v>
      </c>
      <c r="D28" s="9">
        <v>0</v>
      </c>
      <c r="E28" s="9">
        <v>31</v>
      </c>
      <c r="F28" s="9">
        <v>19</v>
      </c>
      <c r="G28" s="9">
        <v>20</v>
      </c>
      <c r="H28" s="9">
        <v>35</v>
      </c>
      <c r="I28" s="9">
        <v>59</v>
      </c>
      <c r="J28" s="9">
        <v>38</v>
      </c>
      <c r="K28" s="9">
        <v>11</v>
      </c>
      <c r="L28" s="10">
        <f t="shared" si="0"/>
        <v>1025</v>
      </c>
    </row>
    <row r="29" spans="1:12" ht="12.75">
      <c r="A29" s="20" t="s">
        <v>37</v>
      </c>
      <c r="B29" s="9">
        <v>852</v>
      </c>
      <c r="C29" s="9">
        <v>13</v>
      </c>
      <c r="D29" s="9">
        <v>0</v>
      </c>
      <c r="E29" s="9">
        <v>37</v>
      </c>
      <c r="F29" s="9">
        <v>14</v>
      </c>
      <c r="G29" s="9">
        <v>14</v>
      </c>
      <c r="H29" s="9">
        <v>30</v>
      </c>
      <c r="I29" s="9">
        <v>70</v>
      </c>
      <c r="J29" s="9">
        <v>38</v>
      </c>
      <c r="K29" s="9">
        <v>4</v>
      </c>
      <c r="L29" s="10">
        <f t="shared" si="0"/>
        <v>1072</v>
      </c>
    </row>
    <row r="30" spans="1:12" ht="12.75">
      <c r="A30" s="20" t="s">
        <v>38</v>
      </c>
      <c r="B30" s="9">
        <v>876</v>
      </c>
      <c r="C30" s="9">
        <v>8</v>
      </c>
      <c r="D30" s="9">
        <v>0</v>
      </c>
      <c r="E30" s="9">
        <v>15</v>
      </c>
      <c r="F30" s="9">
        <v>12</v>
      </c>
      <c r="G30" s="9">
        <v>30</v>
      </c>
      <c r="H30" s="9">
        <v>20</v>
      </c>
      <c r="I30" s="9">
        <v>37</v>
      </c>
      <c r="J30" s="9">
        <v>10</v>
      </c>
      <c r="K30" s="9">
        <v>16</v>
      </c>
      <c r="L30" s="10">
        <f t="shared" si="0"/>
        <v>1024</v>
      </c>
    </row>
    <row r="31" spans="1:12" ht="12.75">
      <c r="A31" s="20" t="s">
        <v>39</v>
      </c>
      <c r="B31" s="9">
        <v>699</v>
      </c>
      <c r="C31" s="9">
        <v>3</v>
      </c>
      <c r="D31" s="9">
        <v>1</v>
      </c>
      <c r="E31" s="9">
        <v>42</v>
      </c>
      <c r="F31" s="9">
        <v>18</v>
      </c>
      <c r="G31" s="9">
        <v>22</v>
      </c>
      <c r="H31" s="9">
        <v>28</v>
      </c>
      <c r="I31" s="9">
        <v>51</v>
      </c>
      <c r="J31" s="9">
        <v>32</v>
      </c>
      <c r="K31" s="9">
        <v>1</v>
      </c>
      <c r="L31" s="10">
        <f t="shared" si="0"/>
        <v>897</v>
      </c>
    </row>
    <row r="32" spans="1:12" ht="12.75">
      <c r="A32" s="20" t="s">
        <v>40</v>
      </c>
      <c r="B32" s="9">
        <v>631</v>
      </c>
      <c r="C32" s="9">
        <v>9</v>
      </c>
      <c r="D32" s="9">
        <v>0</v>
      </c>
      <c r="E32" s="9">
        <v>52</v>
      </c>
      <c r="F32" s="9">
        <v>20</v>
      </c>
      <c r="G32" s="9">
        <v>23</v>
      </c>
      <c r="H32" s="9">
        <v>32</v>
      </c>
      <c r="I32" s="9">
        <v>80</v>
      </c>
      <c r="J32" s="9">
        <v>25</v>
      </c>
      <c r="K32" s="9">
        <v>10</v>
      </c>
      <c r="L32" s="10">
        <f t="shared" si="0"/>
        <v>882</v>
      </c>
    </row>
    <row r="33" spans="1:12" ht="12.75">
      <c r="A33" s="20" t="s">
        <v>41</v>
      </c>
      <c r="B33" s="9">
        <v>677</v>
      </c>
      <c r="C33" s="9">
        <v>3</v>
      </c>
      <c r="D33" s="9">
        <v>0</v>
      </c>
      <c r="E33" s="9">
        <v>52</v>
      </c>
      <c r="F33" s="9">
        <v>28</v>
      </c>
      <c r="G33" s="9">
        <v>21</v>
      </c>
      <c r="H33" s="9">
        <v>32</v>
      </c>
      <c r="I33" s="9">
        <v>56</v>
      </c>
      <c r="J33" s="9">
        <v>44</v>
      </c>
      <c r="K33" s="9">
        <v>7</v>
      </c>
      <c r="L33" s="10">
        <f t="shared" si="0"/>
        <v>920</v>
      </c>
    </row>
    <row r="34" spans="1:12" ht="12.75">
      <c r="A34" s="20" t="s">
        <v>42</v>
      </c>
      <c r="B34" s="9">
        <v>695</v>
      </c>
      <c r="C34" s="9">
        <v>5</v>
      </c>
      <c r="D34" s="9">
        <v>0</v>
      </c>
      <c r="E34" s="9">
        <v>38</v>
      </c>
      <c r="F34" s="9">
        <v>26</v>
      </c>
      <c r="G34" s="9">
        <v>20</v>
      </c>
      <c r="H34" s="9">
        <v>29</v>
      </c>
      <c r="I34" s="9">
        <v>78</v>
      </c>
      <c r="J34" s="9">
        <v>34</v>
      </c>
      <c r="K34" s="9">
        <v>6</v>
      </c>
      <c r="L34" s="10">
        <f t="shared" si="0"/>
        <v>931</v>
      </c>
    </row>
    <row r="35" spans="1:12" ht="12.75">
      <c r="A35" s="20" t="s">
        <v>43</v>
      </c>
      <c r="B35" s="9">
        <v>868</v>
      </c>
      <c r="C35" s="9">
        <v>12</v>
      </c>
      <c r="D35" s="9">
        <v>0</v>
      </c>
      <c r="E35" s="9">
        <v>43</v>
      </c>
      <c r="F35" s="9">
        <v>20</v>
      </c>
      <c r="G35" s="9">
        <v>13</v>
      </c>
      <c r="H35" s="9">
        <v>38</v>
      </c>
      <c r="I35" s="9">
        <v>65</v>
      </c>
      <c r="J35" s="9">
        <v>38</v>
      </c>
      <c r="K35" s="9">
        <v>6</v>
      </c>
      <c r="L35" s="10">
        <f t="shared" si="0"/>
        <v>1103</v>
      </c>
    </row>
    <row r="36" spans="1:12" ht="12.75">
      <c r="A36" s="20" t="s">
        <v>44</v>
      </c>
      <c r="B36" s="9">
        <v>879</v>
      </c>
      <c r="C36" s="9">
        <v>15</v>
      </c>
      <c r="D36" s="9">
        <v>0</v>
      </c>
      <c r="E36" s="9">
        <v>30</v>
      </c>
      <c r="F36" s="9">
        <v>12</v>
      </c>
      <c r="G36" s="9">
        <v>8</v>
      </c>
      <c r="H36" s="9">
        <v>21</v>
      </c>
      <c r="I36" s="9">
        <v>69</v>
      </c>
      <c r="J36" s="9">
        <v>38</v>
      </c>
      <c r="K36" s="9">
        <v>7</v>
      </c>
      <c r="L36" s="10">
        <f t="shared" si="0"/>
        <v>1079</v>
      </c>
    </row>
    <row r="37" spans="1:12" ht="12.75">
      <c r="A37" s="20" t="s">
        <v>45</v>
      </c>
      <c r="B37" s="9">
        <v>913</v>
      </c>
      <c r="C37" s="9">
        <v>22</v>
      </c>
      <c r="D37" s="9">
        <v>0</v>
      </c>
      <c r="E37" s="9">
        <v>15</v>
      </c>
      <c r="F37" s="9">
        <v>9</v>
      </c>
      <c r="G37" s="9">
        <v>9</v>
      </c>
      <c r="H37" s="9">
        <v>16</v>
      </c>
      <c r="I37" s="9">
        <v>20</v>
      </c>
      <c r="J37" s="9">
        <v>18</v>
      </c>
      <c r="K37" s="9">
        <v>10</v>
      </c>
      <c r="L37" s="10">
        <f t="shared" si="0"/>
        <v>1032</v>
      </c>
    </row>
    <row r="38" spans="1:12" ht="12.75">
      <c r="A38" s="20" t="s">
        <v>46</v>
      </c>
      <c r="B38" s="9">
        <v>577</v>
      </c>
      <c r="C38" s="9">
        <v>7</v>
      </c>
      <c r="D38" s="9">
        <v>0</v>
      </c>
      <c r="E38" s="9">
        <v>29</v>
      </c>
      <c r="F38" s="9">
        <v>10</v>
      </c>
      <c r="G38" s="9">
        <v>4</v>
      </c>
      <c r="H38" s="9">
        <v>27</v>
      </c>
      <c r="I38" s="9">
        <v>24</v>
      </c>
      <c r="J38" s="9">
        <v>4</v>
      </c>
      <c r="K38" s="9">
        <v>3</v>
      </c>
      <c r="L38" s="10">
        <f t="shared" si="0"/>
        <v>685</v>
      </c>
    </row>
    <row r="39" spans="1:12" ht="12.75">
      <c r="A39" s="20" t="s">
        <v>47</v>
      </c>
      <c r="B39" s="9">
        <v>675</v>
      </c>
      <c r="C39" s="9">
        <v>4</v>
      </c>
      <c r="D39" s="9">
        <v>0</v>
      </c>
      <c r="E39" s="9">
        <v>3</v>
      </c>
      <c r="F39" s="9">
        <v>7</v>
      </c>
      <c r="G39" s="9">
        <v>5</v>
      </c>
      <c r="H39" s="9">
        <v>13</v>
      </c>
      <c r="I39" s="9">
        <v>29</v>
      </c>
      <c r="J39" s="9">
        <v>13</v>
      </c>
      <c r="K39" s="9">
        <v>8</v>
      </c>
      <c r="L39" s="10">
        <f t="shared" si="0"/>
        <v>757</v>
      </c>
    </row>
    <row r="40" spans="1:12" ht="12.75">
      <c r="A40" s="20" t="s">
        <v>48</v>
      </c>
      <c r="B40" s="9">
        <v>844</v>
      </c>
      <c r="C40" s="9">
        <v>3</v>
      </c>
      <c r="D40" s="9">
        <v>0</v>
      </c>
      <c r="E40" s="9">
        <v>38</v>
      </c>
      <c r="F40" s="9">
        <v>21</v>
      </c>
      <c r="G40" s="9">
        <v>39</v>
      </c>
      <c r="H40" s="9">
        <v>26</v>
      </c>
      <c r="I40" s="9">
        <v>42</v>
      </c>
      <c r="J40" s="9">
        <v>7</v>
      </c>
      <c r="K40" s="9">
        <v>6</v>
      </c>
      <c r="L40" s="10">
        <f t="shared" si="0"/>
        <v>1026</v>
      </c>
    </row>
    <row r="41" spans="1:12" ht="12.75">
      <c r="A41" s="20" t="s">
        <v>49</v>
      </c>
      <c r="B41" s="9">
        <v>776</v>
      </c>
      <c r="C41" s="9">
        <v>11</v>
      </c>
      <c r="D41" s="9">
        <v>0</v>
      </c>
      <c r="E41" s="9">
        <v>41</v>
      </c>
      <c r="F41" s="9">
        <v>14</v>
      </c>
      <c r="G41" s="9">
        <v>24</v>
      </c>
      <c r="H41" s="9">
        <v>22</v>
      </c>
      <c r="I41" s="9">
        <v>73</v>
      </c>
      <c r="J41" s="9">
        <v>13</v>
      </c>
      <c r="K41" s="9">
        <v>7</v>
      </c>
      <c r="L41" s="10">
        <f t="shared" si="0"/>
        <v>981</v>
      </c>
    </row>
    <row r="42" spans="1:12" ht="12.75">
      <c r="A42" s="20" t="s">
        <v>50</v>
      </c>
      <c r="B42" s="9">
        <v>902</v>
      </c>
      <c r="C42" s="9">
        <v>12</v>
      </c>
      <c r="D42" s="9">
        <v>0</v>
      </c>
      <c r="E42" s="9">
        <v>55</v>
      </c>
      <c r="F42" s="9">
        <v>15</v>
      </c>
      <c r="G42" s="9">
        <v>16</v>
      </c>
      <c r="H42" s="9">
        <v>28</v>
      </c>
      <c r="I42" s="9">
        <v>47</v>
      </c>
      <c r="J42" s="9">
        <v>24</v>
      </c>
      <c r="K42" s="9">
        <v>3</v>
      </c>
      <c r="L42" s="10">
        <f t="shared" si="0"/>
        <v>1102</v>
      </c>
    </row>
    <row r="43" spans="1:12" ht="12.75">
      <c r="A43" s="20" t="s">
        <v>51</v>
      </c>
      <c r="B43" s="9">
        <v>1085</v>
      </c>
      <c r="C43" s="9">
        <v>12</v>
      </c>
      <c r="D43" s="9">
        <v>0</v>
      </c>
      <c r="E43" s="9">
        <v>38</v>
      </c>
      <c r="F43" s="9">
        <v>16</v>
      </c>
      <c r="G43" s="9">
        <v>14</v>
      </c>
      <c r="H43" s="9">
        <v>20</v>
      </c>
      <c r="I43" s="9">
        <v>38</v>
      </c>
      <c r="J43" s="9">
        <v>38</v>
      </c>
      <c r="K43" s="9">
        <v>8</v>
      </c>
      <c r="L43" s="10">
        <f t="shared" si="0"/>
        <v>1269</v>
      </c>
    </row>
    <row r="44" spans="1:12" ht="12.75">
      <c r="A44" s="20" t="s">
        <v>52</v>
      </c>
      <c r="B44" s="9">
        <v>1051</v>
      </c>
      <c r="C44" s="9">
        <v>22</v>
      </c>
      <c r="D44" s="9">
        <v>0</v>
      </c>
      <c r="E44" s="9">
        <v>16</v>
      </c>
      <c r="F44" s="9">
        <v>9</v>
      </c>
      <c r="G44" s="9">
        <v>3</v>
      </c>
      <c r="H44" s="9">
        <v>15</v>
      </c>
      <c r="I44" s="9">
        <v>38</v>
      </c>
      <c r="J44" s="9">
        <v>22</v>
      </c>
      <c r="K44" s="9">
        <v>18</v>
      </c>
      <c r="L44" s="10">
        <f t="shared" si="0"/>
        <v>1194</v>
      </c>
    </row>
    <row r="45" spans="1:12" ht="13.5" thickBot="1">
      <c r="A45" s="20" t="s">
        <v>53</v>
      </c>
      <c r="B45" s="9">
        <v>759</v>
      </c>
      <c r="C45" s="9">
        <v>9</v>
      </c>
      <c r="D45" s="9">
        <v>0</v>
      </c>
      <c r="E45" s="9">
        <v>13</v>
      </c>
      <c r="F45" s="9">
        <v>7</v>
      </c>
      <c r="G45" s="9">
        <v>2</v>
      </c>
      <c r="H45" s="9">
        <v>21</v>
      </c>
      <c r="I45" s="9">
        <v>10</v>
      </c>
      <c r="J45" s="9">
        <v>8</v>
      </c>
      <c r="K45" s="9">
        <v>7</v>
      </c>
      <c r="L45" s="10">
        <f t="shared" si="0"/>
        <v>836</v>
      </c>
    </row>
    <row r="46" spans="1:12" ht="12.75">
      <c r="A46" s="21" t="s">
        <v>19</v>
      </c>
      <c r="B46" s="11">
        <f aca="true" t="shared" si="1" ref="B46:L46">SUM(B15:B45)</f>
        <v>23705</v>
      </c>
      <c r="C46" s="11">
        <f t="shared" si="1"/>
        <v>265</v>
      </c>
      <c r="D46" s="11">
        <f t="shared" si="1"/>
        <v>3</v>
      </c>
      <c r="E46" s="11">
        <f t="shared" si="1"/>
        <v>1026</v>
      </c>
      <c r="F46" s="11">
        <f t="shared" si="1"/>
        <v>517</v>
      </c>
      <c r="G46" s="11">
        <f t="shared" si="1"/>
        <v>547</v>
      </c>
      <c r="H46" s="11">
        <f t="shared" si="1"/>
        <v>849</v>
      </c>
      <c r="I46" s="11">
        <f t="shared" si="1"/>
        <v>1537</v>
      </c>
      <c r="J46" s="11">
        <f t="shared" si="1"/>
        <v>814</v>
      </c>
      <c r="K46" s="11">
        <f t="shared" si="1"/>
        <v>233</v>
      </c>
      <c r="L46" s="12">
        <f t="shared" si="1"/>
        <v>29496</v>
      </c>
    </row>
    <row r="47" spans="1:12" ht="13.5" thickBot="1">
      <c r="A47" s="22" t="s">
        <v>54</v>
      </c>
      <c r="B47" s="13">
        <f aca="true" t="shared" si="2" ref="B47:L47">(B46/$M13)</f>
        <v>764.6774193548387</v>
      </c>
      <c r="C47" s="13">
        <f t="shared" si="2"/>
        <v>8.548387096774194</v>
      </c>
      <c r="D47" s="13">
        <f t="shared" si="2"/>
        <v>0.0967741935483871</v>
      </c>
      <c r="E47" s="13">
        <f t="shared" si="2"/>
        <v>33.096774193548384</v>
      </c>
      <c r="F47" s="13">
        <f t="shared" si="2"/>
        <v>16.677419354838708</v>
      </c>
      <c r="G47" s="13">
        <f t="shared" si="2"/>
        <v>17.64516129032258</v>
      </c>
      <c r="H47" s="13">
        <f t="shared" si="2"/>
        <v>27.387096774193548</v>
      </c>
      <c r="I47" s="13">
        <f t="shared" si="2"/>
        <v>49.58064516129032</v>
      </c>
      <c r="J47" s="13">
        <f t="shared" si="2"/>
        <v>26.258064516129032</v>
      </c>
      <c r="K47" s="13">
        <f t="shared" si="2"/>
        <v>7.516129032258065</v>
      </c>
      <c r="L47" s="14">
        <f t="shared" si="2"/>
        <v>951.483870967742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2.75">
      <c r="B50" s="41" t="s">
        <v>61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A8" sqref="A8:B8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67</v>
      </c>
      <c r="J6" s="1" t="s">
        <v>3</v>
      </c>
      <c r="K6" s="3">
        <v>2018</v>
      </c>
    </row>
    <row r="7" spans="1:2" ht="12.75">
      <c r="A7" s="45"/>
      <c r="B7" s="45"/>
    </row>
    <row r="8" spans="1:2" ht="12.75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2081</v>
      </c>
      <c r="C15" s="9">
        <v>11</v>
      </c>
      <c r="D15" s="9">
        <v>0</v>
      </c>
      <c r="E15" s="9">
        <v>104</v>
      </c>
      <c r="F15" s="9">
        <v>200</v>
      </c>
      <c r="G15" s="9">
        <v>63</v>
      </c>
      <c r="H15" s="9">
        <v>51</v>
      </c>
      <c r="I15" s="9">
        <v>400</v>
      </c>
      <c r="J15" s="9">
        <v>62</v>
      </c>
      <c r="K15" s="9">
        <v>18</v>
      </c>
      <c r="L15" s="10">
        <f aca="true" t="shared" si="0" ref="L15:L45">SUM(B15:K15)</f>
        <v>2990</v>
      </c>
      <c r="M15" s="23" t="s">
        <v>59</v>
      </c>
    </row>
    <row r="16" spans="1:13" ht="12.75">
      <c r="A16" s="20" t="s">
        <v>24</v>
      </c>
      <c r="B16" s="9">
        <v>2301</v>
      </c>
      <c r="C16" s="9">
        <v>11</v>
      </c>
      <c r="D16" s="9">
        <v>3</v>
      </c>
      <c r="E16" s="9">
        <v>27</v>
      </c>
      <c r="F16" s="9">
        <v>14</v>
      </c>
      <c r="G16" s="9">
        <v>28</v>
      </c>
      <c r="H16" s="9">
        <v>54</v>
      </c>
      <c r="I16" s="9">
        <v>82</v>
      </c>
      <c r="J16" s="9">
        <v>41</v>
      </c>
      <c r="K16" s="9">
        <v>42</v>
      </c>
      <c r="L16" s="10">
        <f t="shared" si="0"/>
        <v>2603</v>
      </c>
      <c r="M16" s="28"/>
    </row>
    <row r="17" spans="1:13" ht="12.75">
      <c r="A17" s="20" t="s">
        <v>25</v>
      </c>
      <c r="B17" s="9">
        <v>1688</v>
      </c>
      <c r="C17" s="9">
        <v>5</v>
      </c>
      <c r="D17" s="9">
        <v>0</v>
      </c>
      <c r="E17" s="9">
        <v>143</v>
      </c>
      <c r="F17" s="9">
        <v>264</v>
      </c>
      <c r="G17" s="9">
        <v>150</v>
      </c>
      <c r="H17" s="9">
        <v>67</v>
      </c>
      <c r="I17" s="9">
        <v>660</v>
      </c>
      <c r="J17" s="9">
        <v>155</v>
      </c>
      <c r="K17" s="9">
        <v>15</v>
      </c>
      <c r="L17" s="10">
        <f t="shared" si="0"/>
        <v>3147</v>
      </c>
      <c r="M17" s="28"/>
    </row>
    <row r="18" spans="1:13" ht="12.75">
      <c r="A18" s="20" t="s">
        <v>26</v>
      </c>
      <c r="B18" s="9">
        <v>1546</v>
      </c>
      <c r="C18" s="9">
        <v>11</v>
      </c>
      <c r="D18" s="9">
        <v>0</v>
      </c>
      <c r="E18" s="9">
        <v>180</v>
      </c>
      <c r="F18" s="9">
        <v>332</v>
      </c>
      <c r="G18" s="9">
        <v>148</v>
      </c>
      <c r="H18" s="9">
        <v>63</v>
      </c>
      <c r="I18" s="9">
        <v>801</v>
      </c>
      <c r="J18" s="9">
        <v>156</v>
      </c>
      <c r="K18" s="9">
        <v>14</v>
      </c>
      <c r="L18" s="10">
        <f t="shared" si="0"/>
        <v>3251</v>
      </c>
      <c r="M18" s="28"/>
    </row>
    <row r="19" spans="1:13" ht="12.75">
      <c r="A19" s="20" t="s">
        <v>27</v>
      </c>
      <c r="B19" s="9">
        <v>1510</v>
      </c>
      <c r="C19" s="9">
        <v>6</v>
      </c>
      <c r="D19" s="9">
        <v>1</v>
      </c>
      <c r="E19" s="9">
        <v>185</v>
      </c>
      <c r="F19" s="9">
        <v>302</v>
      </c>
      <c r="G19" s="9">
        <v>162</v>
      </c>
      <c r="H19" s="9">
        <v>79</v>
      </c>
      <c r="I19" s="9">
        <v>727</v>
      </c>
      <c r="J19" s="9">
        <v>193</v>
      </c>
      <c r="K19" s="9">
        <v>7</v>
      </c>
      <c r="L19" s="10">
        <f t="shared" si="0"/>
        <v>3172</v>
      </c>
      <c r="M19" s="28"/>
    </row>
    <row r="20" spans="1:13" ht="12.75">
      <c r="A20" s="20" t="s">
        <v>28</v>
      </c>
      <c r="B20" s="9">
        <v>1686</v>
      </c>
      <c r="C20" s="9">
        <v>21</v>
      </c>
      <c r="D20" s="9">
        <v>0</v>
      </c>
      <c r="E20" s="9">
        <v>189</v>
      </c>
      <c r="F20" s="9">
        <v>319</v>
      </c>
      <c r="G20" s="9">
        <v>132</v>
      </c>
      <c r="H20" s="9">
        <v>106</v>
      </c>
      <c r="I20" s="9">
        <v>819</v>
      </c>
      <c r="J20" s="9">
        <v>168</v>
      </c>
      <c r="K20" s="9">
        <v>13</v>
      </c>
      <c r="L20" s="10">
        <f t="shared" si="0"/>
        <v>3453</v>
      </c>
      <c r="M20" s="28"/>
    </row>
    <row r="21" spans="1:13" ht="12.75">
      <c r="A21" s="20" t="s">
        <v>29</v>
      </c>
      <c r="B21" s="9">
        <v>2296</v>
      </c>
      <c r="C21" s="9">
        <v>14</v>
      </c>
      <c r="D21" s="9">
        <v>2</v>
      </c>
      <c r="E21" s="9">
        <v>201</v>
      </c>
      <c r="F21" s="9">
        <v>291</v>
      </c>
      <c r="G21" s="9">
        <v>96</v>
      </c>
      <c r="H21" s="9">
        <v>84</v>
      </c>
      <c r="I21" s="9">
        <v>818</v>
      </c>
      <c r="J21" s="9">
        <v>138</v>
      </c>
      <c r="K21" s="9">
        <v>14</v>
      </c>
      <c r="L21" s="10">
        <f t="shared" si="0"/>
        <v>3954</v>
      </c>
      <c r="M21" s="28"/>
    </row>
    <row r="22" spans="1:13" ht="12.75">
      <c r="A22" s="20" t="s">
        <v>30</v>
      </c>
      <c r="B22" s="9">
        <v>2061</v>
      </c>
      <c r="C22" s="9">
        <v>10</v>
      </c>
      <c r="D22" s="9">
        <v>1</v>
      </c>
      <c r="E22" s="9">
        <v>64</v>
      </c>
      <c r="F22" s="9">
        <v>17</v>
      </c>
      <c r="G22" s="9">
        <v>16</v>
      </c>
      <c r="H22" s="9">
        <v>60</v>
      </c>
      <c r="I22" s="9">
        <v>102</v>
      </c>
      <c r="J22" s="9">
        <v>29</v>
      </c>
      <c r="K22" s="9">
        <v>38</v>
      </c>
      <c r="L22" s="10">
        <f t="shared" si="0"/>
        <v>2398</v>
      </c>
      <c r="M22" s="28"/>
    </row>
    <row r="23" spans="1:13" ht="12.75">
      <c r="A23" s="20" t="s">
        <v>31</v>
      </c>
      <c r="B23" s="9">
        <v>2309</v>
      </c>
      <c r="C23" s="9">
        <v>22</v>
      </c>
      <c r="D23" s="9">
        <v>2</v>
      </c>
      <c r="E23" s="9">
        <v>29</v>
      </c>
      <c r="F23" s="9">
        <v>9</v>
      </c>
      <c r="G23" s="9">
        <v>36</v>
      </c>
      <c r="H23" s="9">
        <v>48</v>
      </c>
      <c r="I23" s="9">
        <v>82</v>
      </c>
      <c r="J23" s="9">
        <v>29</v>
      </c>
      <c r="K23" s="9">
        <v>14</v>
      </c>
      <c r="L23" s="10">
        <f t="shared" si="0"/>
        <v>2580</v>
      </c>
      <c r="M23" s="28"/>
    </row>
    <row r="24" spans="1:13" ht="12.75">
      <c r="A24" s="20" t="s">
        <v>32</v>
      </c>
      <c r="B24" s="9">
        <v>1726</v>
      </c>
      <c r="C24" s="9">
        <v>15</v>
      </c>
      <c r="D24" s="9">
        <v>0</v>
      </c>
      <c r="E24" s="9">
        <v>143</v>
      </c>
      <c r="F24" s="9">
        <v>246</v>
      </c>
      <c r="G24" s="9">
        <v>112</v>
      </c>
      <c r="H24" s="9">
        <v>86</v>
      </c>
      <c r="I24" s="9">
        <v>652</v>
      </c>
      <c r="J24" s="9">
        <v>185</v>
      </c>
      <c r="K24" s="9">
        <v>16</v>
      </c>
      <c r="L24" s="10">
        <f t="shared" si="0"/>
        <v>3181</v>
      </c>
      <c r="M24" s="28"/>
    </row>
    <row r="25" spans="1:13" ht="12.75">
      <c r="A25" s="20" t="s">
        <v>33</v>
      </c>
      <c r="B25" s="9">
        <v>1513</v>
      </c>
      <c r="C25" s="9">
        <v>11</v>
      </c>
      <c r="D25" s="9">
        <v>3</v>
      </c>
      <c r="E25" s="9">
        <v>180</v>
      </c>
      <c r="F25" s="9">
        <v>320</v>
      </c>
      <c r="G25" s="9">
        <v>104</v>
      </c>
      <c r="H25" s="9">
        <v>66</v>
      </c>
      <c r="I25" s="9">
        <v>841</v>
      </c>
      <c r="J25" s="9">
        <v>174</v>
      </c>
      <c r="K25" s="9">
        <v>8</v>
      </c>
      <c r="L25" s="10">
        <f t="shared" si="0"/>
        <v>3220</v>
      </c>
      <c r="M25" s="28"/>
    </row>
    <row r="26" spans="1:13" ht="12.75">
      <c r="A26" s="20" t="s">
        <v>34</v>
      </c>
      <c r="B26" s="9">
        <v>1536</v>
      </c>
      <c r="C26" s="9">
        <v>13</v>
      </c>
      <c r="D26" s="9">
        <v>1</v>
      </c>
      <c r="E26" s="9">
        <v>187</v>
      </c>
      <c r="F26" s="9">
        <v>305</v>
      </c>
      <c r="G26" s="9">
        <v>113</v>
      </c>
      <c r="H26" s="9">
        <v>70</v>
      </c>
      <c r="I26" s="9">
        <v>862</v>
      </c>
      <c r="J26" s="9">
        <v>191</v>
      </c>
      <c r="K26" s="9">
        <v>11</v>
      </c>
      <c r="L26" s="10">
        <f t="shared" si="0"/>
        <v>3289</v>
      </c>
      <c r="M26" s="28"/>
    </row>
    <row r="27" spans="1:13" ht="12.75">
      <c r="A27" s="20" t="s">
        <v>35</v>
      </c>
      <c r="B27" s="9">
        <v>1579</v>
      </c>
      <c r="C27" s="9">
        <v>6</v>
      </c>
      <c r="D27" s="9">
        <v>0</v>
      </c>
      <c r="E27" s="9">
        <v>185</v>
      </c>
      <c r="F27" s="9">
        <v>297</v>
      </c>
      <c r="G27" s="9">
        <v>174</v>
      </c>
      <c r="H27" s="9">
        <v>57</v>
      </c>
      <c r="I27" s="9">
        <v>773</v>
      </c>
      <c r="J27" s="9">
        <v>173</v>
      </c>
      <c r="K27" s="9">
        <v>11</v>
      </c>
      <c r="L27" s="10">
        <f t="shared" si="0"/>
        <v>3255</v>
      </c>
      <c r="M27" s="28"/>
    </row>
    <row r="28" spans="1:12" ht="12.75">
      <c r="A28" s="44" t="s">
        <v>68</v>
      </c>
      <c r="B28" s="9">
        <v>2160</v>
      </c>
      <c r="C28" s="9">
        <v>11</v>
      </c>
      <c r="D28" s="9">
        <v>0</v>
      </c>
      <c r="E28" s="9">
        <v>220</v>
      </c>
      <c r="F28" s="9">
        <v>275</v>
      </c>
      <c r="G28" s="9">
        <v>131</v>
      </c>
      <c r="H28" s="9">
        <v>65</v>
      </c>
      <c r="I28" s="9">
        <v>683</v>
      </c>
      <c r="J28" s="9">
        <v>122</v>
      </c>
      <c r="K28" s="9">
        <v>18</v>
      </c>
      <c r="L28" s="10">
        <f t="shared" si="0"/>
        <v>3685</v>
      </c>
    </row>
    <row r="29" spans="1:12" ht="12.75">
      <c r="A29" s="20" t="s">
        <v>37</v>
      </c>
      <c r="B29" s="9">
        <v>2065</v>
      </c>
      <c r="C29" s="9">
        <v>10</v>
      </c>
      <c r="D29" s="9">
        <v>0</v>
      </c>
      <c r="E29" s="9">
        <v>102</v>
      </c>
      <c r="F29" s="9">
        <v>121</v>
      </c>
      <c r="G29" s="9">
        <v>38</v>
      </c>
      <c r="H29" s="9">
        <v>76</v>
      </c>
      <c r="I29" s="9">
        <v>366</v>
      </c>
      <c r="J29" s="9">
        <v>61</v>
      </c>
      <c r="K29" s="9">
        <v>32</v>
      </c>
      <c r="L29" s="10">
        <f t="shared" si="0"/>
        <v>2871</v>
      </c>
    </row>
    <row r="30" spans="1:12" ht="12.75">
      <c r="A30" s="20" t="s">
        <v>38</v>
      </c>
      <c r="B30" s="9">
        <v>2309</v>
      </c>
      <c r="C30" s="9">
        <v>8</v>
      </c>
      <c r="D30" s="9">
        <v>0</v>
      </c>
      <c r="E30" s="9">
        <v>38</v>
      </c>
      <c r="F30" s="9">
        <v>13</v>
      </c>
      <c r="G30" s="9">
        <v>5</v>
      </c>
      <c r="H30" s="9">
        <v>51</v>
      </c>
      <c r="I30" s="9">
        <v>107</v>
      </c>
      <c r="J30" s="9">
        <v>37</v>
      </c>
      <c r="K30" s="9">
        <v>111</v>
      </c>
      <c r="L30" s="10">
        <f t="shared" si="0"/>
        <v>2679</v>
      </c>
    </row>
    <row r="31" spans="1:12" ht="12.75">
      <c r="A31" s="20" t="s">
        <v>39</v>
      </c>
      <c r="B31" s="9">
        <v>1862</v>
      </c>
      <c r="C31" s="9">
        <v>13</v>
      </c>
      <c r="D31" s="9">
        <v>0</v>
      </c>
      <c r="E31" s="9">
        <v>153</v>
      </c>
      <c r="F31" s="9">
        <v>188</v>
      </c>
      <c r="G31" s="9">
        <v>148</v>
      </c>
      <c r="H31" s="9">
        <v>57</v>
      </c>
      <c r="I31" s="9">
        <v>610</v>
      </c>
      <c r="J31" s="9">
        <v>135</v>
      </c>
      <c r="K31" s="9">
        <v>20</v>
      </c>
      <c r="L31" s="10">
        <f t="shared" si="0"/>
        <v>3186</v>
      </c>
    </row>
    <row r="32" spans="1:12" ht="12.75">
      <c r="A32" s="20" t="s">
        <v>40</v>
      </c>
      <c r="B32" s="9">
        <v>1684</v>
      </c>
      <c r="C32" s="9">
        <v>6</v>
      </c>
      <c r="D32" s="9">
        <v>0</v>
      </c>
      <c r="E32" s="9">
        <v>176</v>
      </c>
      <c r="F32" s="9">
        <v>236</v>
      </c>
      <c r="G32" s="9">
        <v>120</v>
      </c>
      <c r="H32" s="9">
        <v>46</v>
      </c>
      <c r="I32" s="9">
        <v>720</v>
      </c>
      <c r="J32" s="9">
        <v>184</v>
      </c>
      <c r="K32" s="9">
        <v>16</v>
      </c>
      <c r="L32" s="10">
        <f t="shared" si="0"/>
        <v>3188</v>
      </c>
    </row>
    <row r="33" spans="1:12" ht="12.75">
      <c r="A33" s="20" t="s">
        <v>41</v>
      </c>
      <c r="B33" s="9">
        <v>1673</v>
      </c>
      <c r="C33" s="9">
        <v>5</v>
      </c>
      <c r="D33" s="9">
        <v>0</v>
      </c>
      <c r="E33" s="9">
        <v>214</v>
      </c>
      <c r="F33" s="9">
        <v>245</v>
      </c>
      <c r="G33" s="9">
        <v>118</v>
      </c>
      <c r="H33" s="9">
        <v>48</v>
      </c>
      <c r="I33" s="9">
        <v>769</v>
      </c>
      <c r="J33" s="9">
        <v>152</v>
      </c>
      <c r="K33" s="9">
        <v>13</v>
      </c>
      <c r="L33" s="10">
        <f t="shared" si="0"/>
        <v>3237</v>
      </c>
    </row>
    <row r="34" spans="1:12" ht="12.75">
      <c r="A34" s="20" t="s">
        <v>42</v>
      </c>
      <c r="B34" s="9">
        <v>1723</v>
      </c>
      <c r="C34" s="9">
        <v>11</v>
      </c>
      <c r="D34" s="9">
        <v>3</v>
      </c>
      <c r="E34" s="9">
        <v>202</v>
      </c>
      <c r="F34" s="9">
        <v>285</v>
      </c>
      <c r="G34" s="9">
        <v>136</v>
      </c>
      <c r="H34" s="9">
        <v>45</v>
      </c>
      <c r="I34" s="9">
        <v>804</v>
      </c>
      <c r="J34" s="9">
        <v>155</v>
      </c>
      <c r="K34" s="9">
        <v>11</v>
      </c>
      <c r="L34" s="10">
        <f t="shared" si="0"/>
        <v>3375</v>
      </c>
    </row>
    <row r="35" spans="1:12" ht="12.75">
      <c r="A35" s="20" t="s">
        <v>43</v>
      </c>
      <c r="B35" s="9">
        <v>2224</v>
      </c>
      <c r="C35" s="9">
        <v>11</v>
      </c>
      <c r="D35" s="9">
        <v>0</v>
      </c>
      <c r="E35" s="9">
        <v>208</v>
      </c>
      <c r="F35" s="9">
        <v>283</v>
      </c>
      <c r="G35" s="9">
        <v>159</v>
      </c>
      <c r="H35" s="9">
        <v>64</v>
      </c>
      <c r="I35" s="9">
        <v>749</v>
      </c>
      <c r="J35" s="9">
        <v>126</v>
      </c>
      <c r="K35" s="9">
        <v>22</v>
      </c>
      <c r="L35" s="10">
        <f t="shared" si="0"/>
        <v>3846</v>
      </c>
    </row>
    <row r="36" spans="1:12" ht="12.75">
      <c r="A36" s="20" t="s">
        <v>44</v>
      </c>
      <c r="B36" s="9">
        <v>2173</v>
      </c>
      <c r="C36" s="9">
        <v>8</v>
      </c>
      <c r="D36" s="9">
        <v>0</v>
      </c>
      <c r="E36" s="9">
        <v>106</v>
      </c>
      <c r="F36" s="9">
        <v>202</v>
      </c>
      <c r="G36" s="9">
        <v>38</v>
      </c>
      <c r="H36" s="9">
        <v>53</v>
      </c>
      <c r="I36" s="9">
        <v>454</v>
      </c>
      <c r="J36" s="9">
        <v>105</v>
      </c>
      <c r="K36" s="9">
        <v>16</v>
      </c>
      <c r="L36" s="10">
        <f t="shared" si="0"/>
        <v>3155</v>
      </c>
    </row>
    <row r="37" spans="1:12" ht="12.75">
      <c r="A37" s="20" t="s">
        <v>45</v>
      </c>
      <c r="B37" s="9">
        <v>2054</v>
      </c>
      <c r="C37" s="9">
        <v>8</v>
      </c>
      <c r="D37" s="9">
        <v>0</v>
      </c>
      <c r="E37" s="9">
        <v>38</v>
      </c>
      <c r="F37" s="9">
        <v>38</v>
      </c>
      <c r="G37" s="9">
        <v>11</v>
      </c>
      <c r="H37" s="9">
        <v>38</v>
      </c>
      <c r="I37" s="9">
        <v>97</v>
      </c>
      <c r="J37" s="9">
        <v>30</v>
      </c>
      <c r="K37" s="9">
        <v>34</v>
      </c>
      <c r="L37" s="10">
        <f t="shared" si="0"/>
        <v>2348</v>
      </c>
    </row>
    <row r="38" spans="1:12" ht="12.75">
      <c r="A38" s="20" t="s">
        <v>46</v>
      </c>
      <c r="B38" s="9">
        <v>1703</v>
      </c>
      <c r="C38" s="9">
        <v>6</v>
      </c>
      <c r="D38" s="9">
        <v>0</v>
      </c>
      <c r="E38" s="9">
        <v>83</v>
      </c>
      <c r="F38" s="9">
        <v>101</v>
      </c>
      <c r="G38" s="9">
        <v>52</v>
      </c>
      <c r="H38" s="9">
        <v>28</v>
      </c>
      <c r="I38" s="9">
        <v>257</v>
      </c>
      <c r="J38" s="9">
        <v>45</v>
      </c>
      <c r="K38" s="9">
        <v>14</v>
      </c>
      <c r="L38" s="10">
        <f t="shared" si="0"/>
        <v>2289</v>
      </c>
    </row>
    <row r="39" spans="1:12" ht="12.75">
      <c r="A39" s="20" t="s">
        <v>47</v>
      </c>
      <c r="B39" s="9">
        <v>2306</v>
      </c>
      <c r="C39" s="9">
        <v>9</v>
      </c>
      <c r="D39" s="9">
        <v>0</v>
      </c>
      <c r="E39" s="9">
        <v>14</v>
      </c>
      <c r="F39" s="9">
        <v>1</v>
      </c>
      <c r="G39" s="9">
        <v>23</v>
      </c>
      <c r="H39" s="9">
        <v>33</v>
      </c>
      <c r="I39" s="9">
        <v>44</v>
      </c>
      <c r="J39" s="9">
        <v>26</v>
      </c>
      <c r="K39" s="9">
        <v>18</v>
      </c>
      <c r="L39" s="10">
        <f t="shared" si="0"/>
        <v>2474</v>
      </c>
    </row>
    <row r="40" spans="1:12" ht="12.75">
      <c r="A40" s="20" t="s">
        <v>48</v>
      </c>
      <c r="B40" s="9">
        <v>2084</v>
      </c>
      <c r="C40" s="9">
        <v>6</v>
      </c>
      <c r="D40" s="9">
        <v>0</v>
      </c>
      <c r="E40" s="9">
        <v>152</v>
      </c>
      <c r="F40" s="9">
        <v>214</v>
      </c>
      <c r="G40" s="9">
        <v>98</v>
      </c>
      <c r="H40" s="9">
        <v>54</v>
      </c>
      <c r="I40" s="9">
        <v>669</v>
      </c>
      <c r="J40" s="9">
        <v>146</v>
      </c>
      <c r="K40" s="9">
        <v>27</v>
      </c>
      <c r="L40" s="10">
        <f t="shared" si="0"/>
        <v>3450</v>
      </c>
    </row>
    <row r="41" spans="1:12" ht="12.75">
      <c r="A41" s="20" t="s">
        <v>49</v>
      </c>
      <c r="B41" s="9">
        <v>1787</v>
      </c>
      <c r="C41" s="9">
        <v>6</v>
      </c>
      <c r="D41" s="9">
        <v>1</v>
      </c>
      <c r="E41" s="9">
        <v>202</v>
      </c>
      <c r="F41" s="9">
        <v>274</v>
      </c>
      <c r="G41" s="9">
        <v>65</v>
      </c>
      <c r="H41" s="9">
        <v>59</v>
      </c>
      <c r="I41" s="9">
        <v>793</v>
      </c>
      <c r="J41" s="9">
        <v>152</v>
      </c>
      <c r="K41" s="9">
        <v>17</v>
      </c>
      <c r="L41" s="10">
        <f t="shared" si="0"/>
        <v>3356</v>
      </c>
    </row>
    <row r="42" spans="1:12" ht="12.75">
      <c r="A42" s="20" t="s">
        <v>50</v>
      </c>
      <c r="B42" s="9">
        <v>2162</v>
      </c>
      <c r="C42" s="9">
        <v>15</v>
      </c>
      <c r="D42" s="9">
        <v>0</v>
      </c>
      <c r="E42" s="9">
        <v>224</v>
      </c>
      <c r="F42" s="9">
        <v>279</v>
      </c>
      <c r="G42" s="9">
        <v>98</v>
      </c>
      <c r="H42" s="9">
        <v>49</v>
      </c>
      <c r="I42" s="9">
        <v>683</v>
      </c>
      <c r="J42" s="9">
        <v>159</v>
      </c>
      <c r="K42" s="9">
        <v>27</v>
      </c>
      <c r="L42" s="10">
        <f t="shared" si="0"/>
        <v>3696</v>
      </c>
    </row>
    <row r="43" spans="1:12" ht="12.75">
      <c r="A43" s="20" t="s">
        <v>51</v>
      </c>
      <c r="B43" s="9">
        <v>2064</v>
      </c>
      <c r="C43" s="9">
        <v>10</v>
      </c>
      <c r="D43" s="9">
        <v>0</v>
      </c>
      <c r="E43" s="9">
        <v>102</v>
      </c>
      <c r="F43" s="9">
        <v>193</v>
      </c>
      <c r="G43" s="9">
        <v>56</v>
      </c>
      <c r="H43" s="9">
        <v>42</v>
      </c>
      <c r="I43" s="9">
        <v>392</v>
      </c>
      <c r="J43" s="9">
        <v>77</v>
      </c>
      <c r="K43" s="9">
        <v>9</v>
      </c>
      <c r="L43" s="10">
        <f t="shared" si="0"/>
        <v>2945</v>
      </c>
    </row>
    <row r="44" spans="1:12" ht="12.75">
      <c r="A44" s="20" t="s">
        <v>52</v>
      </c>
      <c r="B44" s="9">
        <v>2194</v>
      </c>
      <c r="C44" s="9">
        <v>13</v>
      </c>
      <c r="D44" s="9">
        <v>0</v>
      </c>
      <c r="E44" s="9">
        <v>37</v>
      </c>
      <c r="F44" s="9">
        <v>5</v>
      </c>
      <c r="G44" s="9">
        <v>14</v>
      </c>
      <c r="H44" s="9">
        <v>27</v>
      </c>
      <c r="I44" s="9">
        <v>71</v>
      </c>
      <c r="J44" s="9">
        <v>22</v>
      </c>
      <c r="K44" s="9">
        <v>69</v>
      </c>
      <c r="L44" s="10">
        <f t="shared" si="0"/>
        <v>2452</v>
      </c>
    </row>
    <row r="45" spans="1:12" ht="13.5" thickBot="1">
      <c r="A45" s="20" t="s">
        <v>53</v>
      </c>
      <c r="B45" s="9">
        <v>1943</v>
      </c>
      <c r="C45" s="9">
        <v>4</v>
      </c>
      <c r="D45" s="9">
        <v>0</v>
      </c>
      <c r="E45" s="9">
        <v>64</v>
      </c>
      <c r="F45" s="9">
        <v>47</v>
      </c>
      <c r="G45" s="9">
        <v>17</v>
      </c>
      <c r="H45" s="9">
        <v>24</v>
      </c>
      <c r="I45" s="9">
        <v>164</v>
      </c>
      <c r="J45" s="9">
        <v>30</v>
      </c>
      <c r="K45" s="9">
        <v>20</v>
      </c>
      <c r="L45" s="10">
        <f t="shared" si="0"/>
        <v>2313</v>
      </c>
    </row>
    <row r="46" spans="1:12" ht="12.75">
      <c r="A46" s="21" t="s">
        <v>19</v>
      </c>
      <c r="B46" s="11">
        <f aca="true" t="shared" si="1" ref="B46:L46">SUM(B15:B45)</f>
        <v>60002</v>
      </c>
      <c r="C46" s="11">
        <f t="shared" si="1"/>
        <v>316</v>
      </c>
      <c r="D46" s="11">
        <f t="shared" si="1"/>
        <v>17</v>
      </c>
      <c r="E46" s="11">
        <f t="shared" si="1"/>
        <v>4152</v>
      </c>
      <c r="F46" s="11">
        <f t="shared" si="1"/>
        <v>5916</v>
      </c>
      <c r="G46" s="11">
        <f t="shared" si="1"/>
        <v>2661</v>
      </c>
      <c r="H46" s="11">
        <f t="shared" si="1"/>
        <v>1750</v>
      </c>
      <c r="I46" s="11">
        <f t="shared" si="1"/>
        <v>16051</v>
      </c>
      <c r="J46" s="11">
        <f t="shared" si="1"/>
        <v>3458</v>
      </c>
      <c r="K46" s="11">
        <f t="shared" si="1"/>
        <v>715</v>
      </c>
      <c r="L46" s="12">
        <f t="shared" si="1"/>
        <v>95038</v>
      </c>
    </row>
    <row r="47" spans="1:12" ht="13.5" thickBot="1">
      <c r="A47" s="22" t="s">
        <v>54</v>
      </c>
      <c r="B47" s="13">
        <f aca="true" t="shared" si="2" ref="B47:L47">(B46/$M13)</f>
        <v>1935.5483870967741</v>
      </c>
      <c r="C47" s="13">
        <f t="shared" si="2"/>
        <v>10.193548387096774</v>
      </c>
      <c r="D47" s="13">
        <f t="shared" si="2"/>
        <v>0.5483870967741935</v>
      </c>
      <c r="E47" s="13">
        <f t="shared" si="2"/>
        <v>133.93548387096774</v>
      </c>
      <c r="F47" s="13">
        <f t="shared" si="2"/>
        <v>190.83870967741936</v>
      </c>
      <c r="G47" s="13">
        <f t="shared" si="2"/>
        <v>85.83870967741936</v>
      </c>
      <c r="H47" s="13">
        <f t="shared" si="2"/>
        <v>56.45161290322581</v>
      </c>
      <c r="I47" s="13">
        <f t="shared" si="2"/>
        <v>517.7741935483871</v>
      </c>
      <c r="J47" s="13">
        <f t="shared" si="2"/>
        <v>111.54838709677419</v>
      </c>
      <c r="K47" s="13">
        <f t="shared" si="2"/>
        <v>23.06451612903226</v>
      </c>
      <c r="L47" s="14">
        <f t="shared" si="2"/>
        <v>3065.7419354838707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2018-12-05T14:46:02Z</cp:lastPrinted>
  <dcterms:created xsi:type="dcterms:W3CDTF">2004-02-06T13:10:41Z</dcterms:created>
  <dcterms:modified xsi:type="dcterms:W3CDTF">2019-01-06T14:31:50Z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Diciembre</vt:lpwstr>
  </property>
  <property fmtid="{D5CDD505-2E9C-101B-9397-08002B2CF9AE}" pid="4" name="A">
    <vt:lpwstr>2018</vt:lpwstr>
  </property>
  <property fmtid="{D5CDD505-2E9C-101B-9397-08002B2CF9AE}" pid="5" name="URL Documen">
    <vt:lpwstr>/PasadasVehiculares/Vehic-DICIEMBRE-2018.xls</vt:lpwstr>
  </property>
  <property fmtid="{D5CDD505-2E9C-101B-9397-08002B2CF9AE}" pid="6" name="N_M">
    <vt:lpwstr>12.0000000000000</vt:lpwstr>
  </property>
</Properties>
</file>