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diciembre-14" sheetId="1" r:id="rId1"/>
    <sheet name="chai-diciembre-14" sheetId="2" r:id="rId2"/>
    <sheet name="las-raices-diciembre-14" sheetId="3" r:id="rId3"/>
    <sheet name="San-Roque-diciembre-14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<sst xmlns="http://schemas.openxmlformats.org/spreadsheetml/2006/main" count="245" uniqueCount="68">
  <si>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</si>
  <si>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</si>
  <si>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</si>
  <si>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</si>
  <si>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</si>
  <si>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</si>
  <si>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</si>
  <si>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</si>
  <si>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</si>
  <si>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</si>
  <si>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</si>
  <si>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</si>
  <si>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</si>
  <si>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</si>
  <si>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</si>
  <si>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</si>
  <si>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</si>
  <si>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</si>
  <si>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</si>
  <si>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</si>
  <si>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</si>
  <si>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</si>
  <si>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</si>
  <si>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</si>
  <si>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</si>
  <si>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</si>
  <si>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</si>
  <si>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</si>
  <si>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</si>
  <si>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</si>
  <si>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</si>
  <si>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</si>
  <si>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</si>
  <si>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</si>
  <si>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</si>
  <si>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</si>
  <si>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</si>
  <si>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</si>
  <si>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</si>
  <si>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</si>
  <si>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</si>
  <si>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</si>
  <si>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</si>
  <si>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</si>
  <si>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</si>
  <si>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</si>
  <si>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</si>
  <si>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</si>
  <si>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</si>
  <si>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</si>
  <si>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</si>
  <si>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</si>
  <si>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</si>
  <si>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</si>
  <si>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</si>
  <si>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</si>
  <si>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</si>
  <si>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</si>
  <si>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</si>
  <si>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</si>
  <si>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</si>
  <si>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</si>
  <si>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</si>
  <si>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</si>
  <si>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</si>
  <si>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</si>
  <si>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 xml:space="preserve">    SAN ROQUE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</si>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</sst>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291</v>
      </c>
      <c r="C15" s="9">
        <v>0</v>
      </c>
      <c r="D15" s="9">
        <v>0</v>
      </c>
      <c r="E15" s="9">
        <v>7</v>
      </c>
      <c r="F15" s="9">
        <v>34</v>
      </c>
      <c r="G15" s="9">
        <v>165</v>
      </c>
      <c r="H15" s="9">
        <v>11</v>
      </c>
      <c r="I15" s="9">
        <v>127</v>
      </c>
      <c r="J15" s="9">
        <v>14</v>
      </c>
      <c r="K15" s="9">
        <v>16</v>
      </c>
      <c r="L15" s="10">
        <f aca="true" t="shared" si="0" ref="L15:L45">SUM(B15:K15)</f>
        <v>665</v>
      </c>
      <c r="M15" s="23" t="s">
        <v>59</v>
      </c>
    </row>
    <row r="16" spans="1:13" ht="12.75">
      <c r="A16" s="20" t="s">
        <v>24</v>
      </c>
      <c r="B16" s="9">
        <v>256</v>
      </c>
      <c r="C16" s="9">
        <v>1</v>
      </c>
      <c r="D16" s="9">
        <v>0</v>
      </c>
      <c r="E16" s="9">
        <v>8</v>
      </c>
      <c r="F16" s="9">
        <v>31</v>
      </c>
      <c r="G16" s="9">
        <v>318</v>
      </c>
      <c r="H16" s="9">
        <v>9</v>
      </c>
      <c r="I16" s="9">
        <v>147</v>
      </c>
      <c r="J16" s="9">
        <v>23</v>
      </c>
      <c r="K16" s="9">
        <v>5</v>
      </c>
      <c r="L16" s="10">
        <f t="shared" si="0"/>
        <v>798</v>
      </c>
      <c r="M16" s="28"/>
    </row>
    <row r="17" spans="1:13" ht="12.75">
      <c r="A17" s="20" t="s">
        <v>25</v>
      </c>
      <c r="B17" s="9">
        <v>222</v>
      </c>
      <c r="C17" s="9">
        <v>1</v>
      </c>
      <c r="D17" s="9">
        <v>0</v>
      </c>
      <c r="E17" s="9">
        <v>8</v>
      </c>
      <c r="F17" s="9">
        <v>28</v>
      </c>
      <c r="G17" s="9">
        <v>321</v>
      </c>
      <c r="H17" s="9">
        <v>12</v>
      </c>
      <c r="I17" s="9">
        <v>214</v>
      </c>
      <c r="J17" s="9">
        <v>27</v>
      </c>
      <c r="K17" s="9">
        <v>17</v>
      </c>
      <c r="L17" s="10">
        <f t="shared" si="0"/>
        <v>850</v>
      </c>
      <c r="M17" s="28"/>
    </row>
    <row r="18" spans="1:13" ht="12.75">
      <c r="A18" s="20" t="s">
        <v>26</v>
      </c>
      <c r="B18" s="9">
        <v>329</v>
      </c>
      <c r="C18" s="9">
        <v>3</v>
      </c>
      <c r="D18" s="9">
        <v>0</v>
      </c>
      <c r="E18" s="9">
        <v>9</v>
      </c>
      <c r="F18" s="9">
        <v>25</v>
      </c>
      <c r="G18" s="9">
        <v>272</v>
      </c>
      <c r="H18" s="9">
        <v>8</v>
      </c>
      <c r="I18" s="9">
        <v>257</v>
      </c>
      <c r="J18" s="9">
        <v>27</v>
      </c>
      <c r="K18" s="9">
        <v>27</v>
      </c>
      <c r="L18" s="10">
        <f t="shared" si="0"/>
        <v>957</v>
      </c>
      <c r="M18" s="28"/>
    </row>
    <row r="19" spans="1:13" ht="12.75">
      <c r="A19" s="20" t="s">
        <v>27</v>
      </c>
      <c r="B19" s="9">
        <v>788</v>
      </c>
      <c r="C19" s="9">
        <v>1</v>
      </c>
      <c r="D19" s="9">
        <v>0</v>
      </c>
      <c r="E19" s="9">
        <v>10</v>
      </c>
      <c r="F19" s="9">
        <v>29</v>
      </c>
      <c r="G19" s="9">
        <v>356</v>
      </c>
      <c r="H19" s="9">
        <v>30</v>
      </c>
      <c r="I19" s="9">
        <v>196</v>
      </c>
      <c r="J19" s="9">
        <v>23</v>
      </c>
      <c r="K19" s="9">
        <v>30</v>
      </c>
      <c r="L19" s="10">
        <f t="shared" si="0"/>
        <v>1463</v>
      </c>
      <c r="M19" s="28"/>
    </row>
    <row r="20" spans="1:13" ht="12.75">
      <c r="A20" s="20" t="s">
        <v>28</v>
      </c>
      <c r="B20" s="9">
        <v>704</v>
      </c>
      <c r="C20" s="9">
        <v>3</v>
      </c>
      <c r="D20" s="9">
        <v>0</v>
      </c>
      <c r="E20" s="9">
        <v>6</v>
      </c>
      <c r="F20" s="9">
        <v>33</v>
      </c>
      <c r="G20" s="9">
        <v>384</v>
      </c>
      <c r="H20" s="9">
        <v>19</v>
      </c>
      <c r="I20" s="9">
        <v>179</v>
      </c>
      <c r="J20" s="9">
        <v>60</v>
      </c>
      <c r="K20" s="9">
        <v>38</v>
      </c>
      <c r="L20" s="10">
        <f t="shared" si="0"/>
        <v>1426</v>
      </c>
      <c r="M20" s="28"/>
    </row>
    <row r="21" spans="1:13" ht="12.75">
      <c r="A21" s="20" t="s">
        <v>29</v>
      </c>
      <c r="B21" s="9">
        <v>351</v>
      </c>
      <c r="C21" s="9">
        <v>2</v>
      </c>
      <c r="D21" s="9">
        <v>0</v>
      </c>
      <c r="E21" s="9">
        <v>1</v>
      </c>
      <c r="F21" s="9">
        <v>27</v>
      </c>
      <c r="G21" s="9">
        <v>88</v>
      </c>
      <c r="H21" s="9">
        <v>10</v>
      </c>
      <c r="I21" s="9">
        <v>51</v>
      </c>
      <c r="J21" s="9">
        <v>14</v>
      </c>
      <c r="K21" s="9">
        <v>32</v>
      </c>
      <c r="L21" s="10">
        <f t="shared" si="0"/>
        <v>576</v>
      </c>
      <c r="M21" s="28"/>
    </row>
    <row r="22" spans="1:13" ht="12.75">
      <c r="A22" s="20" t="s">
        <v>30</v>
      </c>
      <c r="B22" s="9">
        <v>888</v>
      </c>
      <c r="C22" s="9">
        <v>1</v>
      </c>
      <c r="D22" s="9">
        <v>0</v>
      </c>
      <c r="E22" s="9">
        <v>2</v>
      </c>
      <c r="F22" s="9">
        <v>42</v>
      </c>
      <c r="G22" s="9">
        <v>84</v>
      </c>
      <c r="H22" s="9">
        <v>12</v>
      </c>
      <c r="I22" s="9">
        <v>63</v>
      </c>
      <c r="J22" s="9">
        <v>19</v>
      </c>
      <c r="K22" s="9">
        <v>63</v>
      </c>
      <c r="L22" s="10">
        <f t="shared" si="0"/>
        <v>1174</v>
      </c>
      <c r="M22" s="28"/>
    </row>
    <row r="23" spans="1:13" ht="12.75">
      <c r="A23" s="20" t="s">
        <v>31</v>
      </c>
      <c r="B23" s="9">
        <v>423</v>
      </c>
      <c r="C23" s="9">
        <v>0</v>
      </c>
      <c r="D23" s="9">
        <v>0</v>
      </c>
      <c r="E23" s="9">
        <v>4</v>
      </c>
      <c r="F23" s="9">
        <v>30</v>
      </c>
      <c r="G23" s="9">
        <v>158</v>
      </c>
      <c r="H23" s="9">
        <v>15</v>
      </c>
      <c r="I23" s="9">
        <v>104</v>
      </c>
      <c r="J23" s="9">
        <v>11</v>
      </c>
      <c r="K23" s="9">
        <v>22</v>
      </c>
      <c r="L23" s="10">
        <f t="shared" si="0"/>
        <v>767</v>
      </c>
      <c r="M23" s="28"/>
    </row>
    <row r="24" spans="1:13" ht="12.75">
      <c r="A24" s="20" t="s">
        <v>32</v>
      </c>
      <c r="B24" s="9">
        <v>285</v>
      </c>
      <c r="C24" s="9">
        <v>0</v>
      </c>
      <c r="D24" s="9">
        <v>0</v>
      </c>
      <c r="E24" s="9">
        <v>6</v>
      </c>
      <c r="F24" s="9">
        <v>37</v>
      </c>
      <c r="G24" s="9">
        <v>229</v>
      </c>
      <c r="H24" s="9">
        <v>9</v>
      </c>
      <c r="I24" s="9">
        <v>147</v>
      </c>
      <c r="J24" s="9">
        <v>29</v>
      </c>
      <c r="K24" s="9">
        <v>10</v>
      </c>
      <c r="L24" s="10">
        <f t="shared" si="0"/>
        <v>752</v>
      </c>
      <c r="M24" s="28"/>
    </row>
    <row r="25" spans="1:13" ht="12.75">
      <c r="A25" s="20" t="s">
        <v>33</v>
      </c>
      <c r="B25" s="9">
        <v>256</v>
      </c>
      <c r="C25" s="9">
        <v>0</v>
      </c>
      <c r="D25" s="9">
        <v>0</v>
      </c>
      <c r="E25" s="9">
        <v>13</v>
      </c>
      <c r="F25" s="9">
        <v>32</v>
      </c>
      <c r="G25" s="9">
        <v>315</v>
      </c>
      <c r="H25" s="9">
        <v>12</v>
      </c>
      <c r="I25" s="9">
        <v>225</v>
      </c>
      <c r="J25" s="9">
        <v>20</v>
      </c>
      <c r="K25" s="9">
        <v>19</v>
      </c>
      <c r="L25" s="10">
        <f t="shared" si="0"/>
        <v>892</v>
      </c>
      <c r="M25" s="28"/>
    </row>
    <row r="26" spans="1:13" ht="12.75">
      <c r="A26" s="20" t="s">
        <v>34</v>
      </c>
      <c r="B26" s="9">
        <v>429</v>
      </c>
      <c r="C26" s="9">
        <v>0</v>
      </c>
      <c r="D26" s="9">
        <v>0</v>
      </c>
      <c r="E26" s="9">
        <v>6</v>
      </c>
      <c r="F26" s="9">
        <v>34</v>
      </c>
      <c r="G26" s="9">
        <v>364</v>
      </c>
      <c r="H26" s="9">
        <v>14</v>
      </c>
      <c r="I26" s="9">
        <v>271</v>
      </c>
      <c r="J26" s="9">
        <v>32</v>
      </c>
      <c r="K26" s="9">
        <v>20</v>
      </c>
      <c r="L26" s="10">
        <f t="shared" si="0"/>
        <v>1170</v>
      </c>
      <c r="M26" s="28"/>
    </row>
    <row r="27" spans="1:13" ht="12.75">
      <c r="A27" s="20" t="s">
        <v>35</v>
      </c>
      <c r="B27" s="9">
        <v>344</v>
      </c>
      <c r="C27" s="9">
        <v>0</v>
      </c>
      <c r="D27" s="9">
        <v>0</v>
      </c>
      <c r="E27" s="9">
        <v>8</v>
      </c>
      <c r="F27" s="9">
        <v>26</v>
      </c>
      <c r="G27" s="9">
        <v>280</v>
      </c>
      <c r="H27" s="9">
        <v>9</v>
      </c>
      <c r="I27" s="9">
        <v>324</v>
      </c>
      <c r="J27" s="9">
        <v>15</v>
      </c>
      <c r="K27" s="9">
        <v>24</v>
      </c>
      <c r="L27" s="10">
        <f t="shared" si="0"/>
        <v>1030</v>
      </c>
      <c r="M27" s="28"/>
    </row>
    <row r="28" spans="1:12" ht="12.75">
      <c r="A28" s="20">
        <v>14</v>
      </c>
      <c r="B28" s="9">
        <v>395</v>
      </c>
      <c r="C28" s="9">
        <v>2</v>
      </c>
      <c r="D28" s="9">
        <v>0</v>
      </c>
      <c r="E28" s="9">
        <v>2</v>
      </c>
      <c r="F28" s="9">
        <v>23</v>
      </c>
      <c r="G28" s="9">
        <v>64</v>
      </c>
      <c r="H28" s="9">
        <v>12</v>
      </c>
      <c r="I28" s="9">
        <v>106</v>
      </c>
      <c r="J28" s="9">
        <v>11</v>
      </c>
      <c r="K28" s="9">
        <v>26</v>
      </c>
      <c r="L28" s="10">
        <f t="shared" si="0"/>
        <v>641</v>
      </c>
    </row>
    <row r="29" spans="1:12" ht="12.75">
      <c r="A29" s="20" t="s">
        <v>37</v>
      </c>
      <c r="B29" s="9">
        <v>360</v>
      </c>
      <c r="C29" s="9">
        <v>0</v>
      </c>
      <c r="D29" s="9">
        <v>0</v>
      </c>
      <c r="E29" s="9">
        <v>11</v>
      </c>
      <c r="F29" s="9">
        <v>29</v>
      </c>
      <c r="G29" s="9">
        <v>158</v>
      </c>
      <c r="H29" s="9">
        <v>8</v>
      </c>
      <c r="I29" s="9">
        <v>155</v>
      </c>
      <c r="J29" s="9">
        <v>4</v>
      </c>
      <c r="K29" s="9">
        <v>12</v>
      </c>
      <c r="L29" s="10">
        <f t="shared" si="0"/>
        <v>737</v>
      </c>
    </row>
    <row r="30" spans="1:12" ht="12.75">
      <c r="A30" s="20" t="s">
        <v>38</v>
      </c>
      <c r="B30" s="9">
        <v>316</v>
      </c>
      <c r="C30" s="9">
        <v>0</v>
      </c>
      <c r="D30" s="9">
        <v>0</v>
      </c>
      <c r="E30" s="9">
        <v>13</v>
      </c>
      <c r="F30" s="9">
        <v>23</v>
      </c>
      <c r="G30" s="9">
        <v>323</v>
      </c>
      <c r="H30" s="9">
        <v>11</v>
      </c>
      <c r="I30" s="9">
        <v>190</v>
      </c>
      <c r="J30" s="9">
        <v>29</v>
      </c>
      <c r="K30" s="9">
        <v>7</v>
      </c>
      <c r="L30" s="10">
        <f t="shared" si="0"/>
        <v>912</v>
      </c>
    </row>
    <row r="31" spans="1:12" ht="12.75">
      <c r="A31" s="20" t="s">
        <v>39</v>
      </c>
      <c r="B31" s="9">
        <v>306</v>
      </c>
      <c r="C31" s="9">
        <v>0</v>
      </c>
      <c r="D31" s="9">
        <v>0</v>
      </c>
      <c r="E31" s="9">
        <v>16</v>
      </c>
      <c r="F31" s="9">
        <v>25</v>
      </c>
      <c r="G31" s="9">
        <v>424</v>
      </c>
      <c r="H31" s="9">
        <v>11</v>
      </c>
      <c r="I31" s="9">
        <v>149</v>
      </c>
      <c r="J31" s="9">
        <v>8</v>
      </c>
      <c r="K31" s="9">
        <v>9</v>
      </c>
      <c r="L31" s="10">
        <f t="shared" si="0"/>
        <v>948</v>
      </c>
    </row>
    <row r="32" spans="1:12" ht="12.75">
      <c r="A32" s="20" t="s">
        <v>40</v>
      </c>
      <c r="B32" s="9">
        <v>392</v>
      </c>
      <c r="C32" s="9">
        <v>2</v>
      </c>
      <c r="D32" s="9">
        <v>0</v>
      </c>
      <c r="E32" s="9">
        <v>4</v>
      </c>
      <c r="F32" s="9">
        <v>32</v>
      </c>
      <c r="G32" s="9">
        <v>368</v>
      </c>
      <c r="H32" s="9">
        <v>11</v>
      </c>
      <c r="I32" s="9">
        <v>207</v>
      </c>
      <c r="J32" s="9">
        <v>37</v>
      </c>
      <c r="K32" s="9">
        <v>12</v>
      </c>
      <c r="L32" s="10">
        <f t="shared" si="0"/>
        <v>1065</v>
      </c>
    </row>
    <row r="33" spans="1:12" ht="12.75">
      <c r="A33" s="20" t="s">
        <v>41</v>
      </c>
      <c r="B33" s="9">
        <v>619</v>
      </c>
      <c r="C33" s="9">
        <v>1</v>
      </c>
      <c r="D33" s="9">
        <v>0</v>
      </c>
      <c r="E33" s="9">
        <v>17</v>
      </c>
      <c r="F33" s="9">
        <v>29</v>
      </c>
      <c r="G33" s="9">
        <v>390</v>
      </c>
      <c r="H33" s="9">
        <v>16</v>
      </c>
      <c r="I33" s="9">
        <v>181</v>
      </c>
      <c r="J33" s="9">
        <v>20</v>
      </c>
      <c r="K33" s="9">
        <v>17</v>
      </c>
      <c r="L33" s="10">
        <f t="shared" si="0"/>
        <v>1290</v>
      </c>
    </row>
    <row r="34" spans="1:12" ht="12.75">
      <c r="A34" s="20" t="s">
        <v>42</v>
      </c>
      <c r="B34" s="9">
        <v>595</v>
      </c>
      <c r="C34" s="9">
        <v>1</v>
      </c>
      <c r="D34" s="9">
        <v>0</v>
      </c>
      <c r="E34" s="9">
        <v>13</v>
      </c>
      <c r="F34" s="9">
        <v>31</v>
      </c>
      <c r="G34" s="9">
        <v>342</v>
      </c>
      <c r="H34" s="9">
        <v>11</v>
      </c>
      <c r="I34" s="9">
        <v>188</v>
      </c>
      <c r="J34" s="9">
        <v>45</v>
      </c>
      <c r="K34" s="9">
        <v>26</v>
      </c>
      <c r="L34" s="10">
        <f t="shared" si="0"/>
        <v>1252</v>
      </c>
    </row>
    <row r="35" spans="1:12" ht="12.75">
      <c r="A35" s="20" t="s">
        <v>43</v>
      </c>
      <c r="B35" s="9">
        <v>554</v>
      </c>
      <c r="C35" s="9">
        <v>2</v>
      </c>
      <c r="D35" s="9">
        <v>0</v>
      </c>
      <c r="E35" s="9">
        <v>6</v>
      </c>
      <c r="F35" s="9">
        <v>25</v>
      </c>
      <c r="G35" s="9">
        <v>104</v>
      </c>
      <c r="H35" s="9">
        <v>14</v>
      </c>
      <c r="I35" s="9">
        <v>93</v>
      </c>
      <c r="J35" s="9">
        <v>27</v>
      </c>
      <c r="K35" s="9">
        <v>5</v>
      </c>
      <c r="L35" s="10">
        <f t="shared" si="0"/>
        <v>830</v>
      </c>
    </row>
    <row r="36" spans="1:12" ht="12.75">
      <c r="A36" s="20" t="s">
        <v>44</v>
      </c>
      <c r="B36" s="9">
        <v>530</v>
      </c>
      <c r="C36" s="9">
        <v>2</v>
      </c>
      <c r="D36" s="9">
        <v>0</v>
      </c>
      <c r="E36" s="9">
        <v>13</v>
      </c>
      <c r="F36" s="9">
        <v>27</v>
      </c>
      <c r="G36" s="9">
        <v>248</v>
      </c>
      <c r="H36" s="9">
        <v>10</v>
      </c>
      <c r="I36" s="9">
        <v>117</v>
      </c>
      <c r="J36" s="9">
        <v>18</v>
      </c>
      <c r="K36" s="9">
        <v>8</v>
      </c>
      <c r="L36" s="10">
        <f t="shared" si="0"/>
        <v>973</v>
      </c>
    </row>
    <row r="37" spans="1:12" ht="12.75">
      <c r="A37" s="20" t="s">
        <v>45</v>
      </c>
      <c r="B37" s="9">
        <v>562</v>
      </c>
      <c r="C37" s="9">
        <v>0</v>
      </c>
      <c r="D37" s="9">
        <v>0</v>
      </c>
      <c r="E37" s="9">
        <v>11</v>
      </c>
      <c r="F37" s="9">
        <v>33</v>
      </c>
      <c r="G37" s="9">
        <v>385</v>
      </c>
      <c r="H37" s="9">
        <v>13</v>
      </c>
      <c r="I37" s="9">
        <v>169</v>
      </c>
      <c r="J37" s="9">
        <v>18</v>
      </c>
      <c r="K37" s="9">
        <v>6</v>
      </c>
      <c r="L37" s="10">
        <f t="shared" si="0"/>
        <v>1197</v>
      </c>
    </row>
    <row r="38" spans="1:12" ht="12.75">
      <c r="A38" s="20" t="s">
        <v>46</v>
      </c>
      <c r="B38" s="9">
        <v>277</v>
      </c>
      <c r="C38" s="9">
        <v>0</v>
      </c>
      <c r="D38" s="9">
        <v>0</v>
      </c>
      <c r="E38" s="9">
        <v>14</v>
      </c>
      <c r="F38" s="9">
        <v>22</v>
      </c>
      <c r="G38" s="9">
        <v>156</v>
      </c>
      <c r="H38" s="9">
        <v>4</v>
      </c>
      <c r="I38" s="9">
        <v>91</v>
      </c>
      <c r="J38" s="9">
        <v>3</v>
      </c>
      <c r="K38" s="9">
        <v>15</v>
      </c>
      <c r="L38" s="10">
        <f t="shared" si="0"/>
        <v>582</v>
      </c>
    </row>
    <row r="39" spans="1:12" ht="12.75">
      <c r="A39" s="20" t="s">
        <v>47</v>
      </c>
      <c r="B39" s="9">
        <v>255</v>
      </c>
      <c r="C39" s="9">
        <v>1</v>
      </c>
      <c r="D39" s="9">
        <v>0</v>
      </c>
      <c r="E39" s="9">
        <v>2</v>
      </c>
      <c r="F39" s="9">
        <v>16</v>
      </c>
      <c r="G39" s="9">
        <v>8</v>
      </c>
      <c r="H39" s="9">
        <v>1</v>
      </c>
      <c r="I39" s="9">
        <v>30</v>
      </c>
      <c r="J39" s="9">
        <v>3</v>
      </c>
      <c r="K39" s="9">
        <v>5</v>
      </c>
      <c r="L39" s="10">
        <f t="shared" si="0"/>
        <v>321</v>
      </c>
    </row>
    <row r="40" spans="1:12" ht="12.75">
      <c r="A40" s="20" t="s">
        <v>48</v>
      </c>
      <c r="B40" s="9">
        <v>459</v>
      </c>
      <c r="C40" s="9">
        <v>1</v>
      </c>
      <c r="D40" s="9">
        <v>0</v>
      </c>
      <c r="E40" s="9">
        <v>5</v>
      </c>
      <c r="F40" s="9">
        <v>23</v>
      </c>
      <c r="G40" s="9">
        <v>140</v>
      </c>
      <c r="H40" s="9">
        <v>9</v>
      </c>
      <c r="I40" s="9">
        <v>144</v>
      </c>
      <c r="J40" s="9">
        <v>2</v>
      </c>
      <c r="K40" s="9">
        <v>8</v>
      </c>
      <c r="L40" s="10">
        <f t="shared" si="0"/>
        <v>791</v>
      </c>
    </row>
    <row r="41" spans="1:12" ht="12.75">
      <c r="A41" s="20" t="s">
        <v>49</v>
      </c>
      <c r="B41" s="9">
        <v>530</v>
      </c>
      <c r="C41" s="9">
        <v>1</v>
      </c>
      <c r="D41" s="9">
        <v>0</v>
      </c>
      <c r="E41" s="9">
        <v>5</v>
      </c>
      <c r="F41" s="9">
        <v>34</v>
      </c>
      <c r="G41" s="9">
        <v>201</v>
      </c>
      <c r="H41" s="9">
        <v>10</v>
      </c>
      <c r="I41" s="9">
        <v>149</v>
      </c>
      <c r="J41" s="9">
        <v>37</v>
      </c>
      <c r="K41" s="9">
        <v>14</v>
      </c>
      <c r="L41" s="10">
        <f t="shared" si="0"/>
        <v>981</v>
      </c>
    </row>
    <row r="42" spans="1:12" ht="12.75">
      <c r="A42" s="20" t="s">
        <v>50</v>
      </c>
      <c r="B42" s="9">
        <v>665</v>
      </c>
      <c r="C42" s="9">
        <v>1</v>
      </c>
      <c r="D42" s="9">
        <v>0</v>
      </c>
      <c r="E42" s="9">
        <v>11</v>
      </c>
      <c r="F42" s="9">
        <v>28</v>
      </c>
      <c r="G42" s="9">
        <v>75</v>
      </c>
      <c r="H42" s="9">
        <v>11</v>
      </c>
      <c r="I42" s="9">
        <v>97</v>
      </c>
      <c r="J42" s="9">
        <v>7</v>
      </c>
      <c r="K42" s="9">
        <v>23</v>
      </c>
      <c r="L42" s="10">
        <f t="shared" si="0"/>
        <v>918</v>
      </c>
    </row>
    <row r="43" spans="1:12" ht="12.75">
      <c r="A43" s="20" t="s">
        <v>51</v>
      </c>
      <c r="B43" s="9">
        <v>402</v>
      </c>
      <c r="C43" s="9">
        <v>1</v>
      </c>
      <c r="D43" s="9">
        <v>0</v>
      </c>
      <c r="E43" s="9">
        <v>8</v>
      </c>
      <c r="F43" s="9">
        <v>25</v>
      </c>
      <c r="G43" s="9">
        <v>137</v>
      </c>
      <c r="H43" s="9">
        <v>11</v>
      </c>
      <c r="I43" s="9">
        <v>95</v>
      </c>
      <c r="J43" s="9">
        <v>15</v>
      </c>
      <c r="K43" s="9">
        <v>13</v>
      </c>
      <c r="L43" s="10">
        <f t="shared" si="0"/>
        <v>707</v>
      </c>
    </row>
    <row r="44" spans="1:12" ht="12.75">
      <c r="A44" s="20" t="s">
        <v>52</v>
      </c>
      <c r="B44" s="9">
        <v>523</v>
      </c>
      <c r="C44" s="9">
        <v>0</v>
      </c>
      <c r="D44" s="9">
        <v>0</v>
      </c>
      <c r="E44" s="9">
        <v>15</v>
      </c>
      <c r="F44" s="9">
        <v>29</v>
      </c>
      <c r="G44" s="9">
        <v>246</v>
      </c>
      <c r="H44" s="9">
        <v>13</v>
      </c>
      <c r="I44" s="9">
        <v>104</v>
      </c>
      <c r="J44" s="9">
        <v>20</v>
      </c>
      <c r="K44" s="9">
        <v>19</v>
      </c>
      <c r="L44" s="10">
        <f t="shared" si="0"/>
        <v>969</v>
      </c>
    </row>
    <row r="45" spans="1:12" ht="13.5" thickBot="1">
      <c r="A45" s="20" t="s">
        <v>53</v>
      </c>
      <c r="B45" s="9">
        <v>382</v>
      </c>
      <c r="C45" s="9">
        <v>0</v>
      </c>
      <c r="D45" s="9">
        <v>0</v>
      </c>
      <c r="E45" s="9">
        <v>3</v>
      </c>
      <c r="F45" s="9">
        <v>25</v>
      </c>
      <c r="G45" s="9">
        <v>105</v>
      </c>
      <c r="H45" s="9">
        <v>7</v>
      </c>
      <c r="I45" s="9">
        <v>43</v>
      </c>
      <c r="J45" s="9">
        <v>9</v>
      </c>
      <c r="K45" s="9">
        <v>12</v>
      </c>
      <c r="L45" s="10">
        <f t="shared" si="0"/>
        <v>586</v>
      </c>
    </row>
    <row r="46" spans="1:12" ht="12.75">
      <c r="A46" s="21" t="s">
        <v>19</v>
      </c>
      <c r="B46" s="11">
        <f aca="true" t="shared" si="1" ref="B46:L46">SUM(B15:B45)</f>
        <v>13688</v>
      </c>
      <c r="C46" s="11">
        <f t="shared" si="1"/>
        <v>27</v>
      </c>
      <c r="D46" s="11">
        <f t="shared" si="1"/>
        <v>0</v>
      </c>
      <c r="E46" s="11">
        <f t="shared" si="1"/>
        <v>257</v>
      </c>
      <c r="F46" s="11">
        <f t="shared" si="1"/>
        <v>887</v>
      </c>
      <c r="G46" s="11">
        <f t="shared" si="1"/>
        <v>7208</v>
      </c>
      <c r="H46" s="11">
        <f t="shared" si="1"/>
        <v>353</v>
      </c>
      <c r="I46" s="11">
        <f t="shared" si="1"/>
        <v>4613</v>
      </c>
      <c r="J46" s="11">
        <f t="shared" si="1"/>
        <v>627</v>
      </c>
      <c r="K46" s="11">
        <f t="shared" si="1"/>
        <v>560</v>
      </c>
      <c r="L46" s="12">
        <f t="shared" si="1"/>
        <v>28220</v>
      </c>
    </row>
    <row r="47" spans="1:12" ht="13.5" thickBot="1">
      <c r="A47" s="22" t="s">
        <v>54</v>
      </c>
      <c r="B47" s="13">
        <f aca="true" t="shared" si="2" ref="B47:L47">(B46/$M13)</f>
        <v>441.5483870967742</v>
      </c>
      <c r="C47" s="13">
        <f t="shared" si="2"/>
        <v>0.8709677419354839</v>
      </c>
      <c r="D47" s="13">
        <f t="shared" si="2"/>
        <v>0</v>
      </c>
      <c r="E47" s="13">
        <f t="shared" si="2"/>
        <v>8.290322580645162</v>
      </c>
      <c r="F47" s="13">
        <f t="shared" si="2"/>
        <v>28.612903225806452</v>
      </c>
      <c r="G47" s="13">
        <f t="shared" si="2"/>
        <v>232.51612903225808</v>
      </c>
      <c r="H47" s="13">
        <f t="shared" si="2"/>
        <v>11.387096774193548</v>
      </c>
      <c r="I47" s="13">
        <f t="shared" si="2"/>
        <v>148.80645161290323</v>
      </c>
      <c r="J47" s="13">
        <f t="shared" si="2"/>
        <v>20.225806451612904</v>
      </c>
      <c r="K47" s="13">
        <f t="shared" si="2"/>
        <v>18.06451612903226</v>
      </c>
      <c r="L47" s="14">
        <f t="shared" si="2"/>
        <v>910.3225806451613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1305</v>
      </c>
      <c r="C15" s="9">
        <v>2</v>
      </c>
      <c r="D15" s="9">
        <v>2</v>
      </c>
      <c r="E15" s="9">
        <v>206</v>
      </c>
      <c r="F15" s="9">
        <v>23</v>
      </c>
      <c r="G15" s="9">
        <v>1</v>
      </c>
      <c r="H15" s="9">
        <v>65</v>
      </c>
      <c r="I15" s="9">
        <v>5</v>
      </c>
      <c r="J15" s="9">
        <v>0</v>
      </c>
      <c r="K15" s="9">
        <v>15</v>
      </c>
      <c r="L15" s="10">
        <f>SUM(B15:K15)</f>
        <v>1624</v>
      </c>
    </row>
    <row r="16" spans="1:12" ht="12.75">
      <c r="A16" s="20" t="s">
        <v>24</v>
      </c>
      <c r="B16" s="9">
        <v>1167</v>
      </c>
      <c r="C16" s="9">
        <v>5</v>
      </c>
      <c r="D16" s="9">
        <v>1</v>
      </c>
      <c r="E16" s="9">
        <v>233</v>
      </c>
      <c r="F16" s="9">
        <v>42</v>
      </c>
      <c r="G16" s="9">
        <v>1</v>
      </c>
      <c r="H16" s="9">
        <v>70</v>
      </c>
      <c r="I16" s="9">
        <v>7</v>
      </c>
      <c r="J16" s="9">
        <v>1</v>
      </c>
      <c r="K16" s="9">
        <v>13</v>
      </c>
      <c r="L16" s="10">
        <f>SUM(B16:K16)</f>
        <v>1540</v>
      </c>
    </row>
    <row r="17" spans="1:12" ht="12.75">
      <c r="A17" s="20" t="s">
        <v>25</v>
      </c>
      <c r="B17" s="9">
        <v>1318</v>
      </c>
      <c r="C17" s="9">
        <v>3</v>
      </c>
      <c r="D17" s="9">
        <v>1</v>
      </c>
      <c r="E17" s="9">
        <v>258</v>
      </c>
      <c r="F17" s="9">
        <v>20</v>
      </c>
      <c r="G17" s="9">
        <v>10</v>
      </c>
      <c r="H17" s="9">
        <v>76</v>
      </c>
      <c r="I17" s="9">
        <v>4</v>
      </c>
      <c r="J17" s="9">
        <v>2</v>
      </c>
      <c r="K17" s="9">
        <v>11</v>
      </c>
      <c r="L17" s="10">
        <f aca="true" t="shared" si="0" ref="L17:L45">SUM(B17:K17)</f>
        <v>1703</v>
      </c>
    </row>
    <row r="18" spans="1:12" ht="12.75">
      <c r="A18" s="20" t="s">
        <v>26</v>
      </c>
      <c r="B18" s="9">
        <v>1370</v>
      </c>
      <c r="C18" s="9">
        <v>10</v>
      </c>
      <c r="D18" s="9">
        <v>1</v>
      </c>
      <c r="E18" s="9">
        <v>241</v>
      </c>
      <c r="F18" s="9">
        <v>28</v>
      </c>
      <c r="G18" s="9">
        <v>6</v>
      </c>
      <c r="H18" s="9">
        <v>81</v>
      </c>
      <c r="I18" s="9">
        <v>6</v>
      </c>
      <c r="J18" s="9">
        <v>2</v>
      </c>
      <c r="K18" s="9">
        <v>15</v>
      </c>
      <c r="L18" s="10">
        <f t="shared" si="0"/>
        <v>1760</v>
      </c>
    </row>
    <row r="19" spans="1:12" ht="12.75">
      <c r="A19" s="20" t="s">
        <v>27</v>
      </c>
      <c r="B19" s="9">
        <v>1848</v>
      </c>
      <c r="C19" s="9">
        <v>11</v>
      </c>
      <c r="D19" s="9">
        <v>0</v>
      </c>
      <c r="E19" s="9">
        <v>249</v>
      </c>
      <c r="F19" s="9">
        <v>21</v>
      </c>
      <c r="G19" s="9">
        <v>3</v>
      </c>
      <c r="H19" s="9">
        <v>88</v>
      </c>
      <c r="I19" s="9">
        <v>9</v>
      </c>
      <c r="J19" s="9">
        <v>1</v>
      </c>
      <c r="K19" s="9">
        <v>17</v>
      </c>
      <c r="L19" s="10">
        <f t="shared" si="0"/>
        <v>2247</v>
      </c>
    </row>
    <row r="20" spans="1:12" ht="12.75">
      <c r="A20" s="20" t="s">
        <v>28</v>
      </c>
      <c r="B20" s="9">
        <v>3235</v>
      </c>
      <c r="C20" s="9">
        <v>16</v>
      </c>
      <c r="D20" s="9">
        <v>0</v>
      </c>
      <c r="E20" s="9">
        <v>202</v>
      </c>
      <c r="F20" s="9">
        <v>11</v>
      </c>
      <c r="G20" s="9">
        <v>0</v>
      </c>
      <c r="H20" s="9">
        <v>103</v>
      </c>
      <c r="I20" s="9">
        <v>7</v>
      </c>
      <c r="J20" s="9">
        <v>0</v>
      </c>
      <c r="K20" s="9">
        <v>25</v>
      </c>
      <c r="L20" s="10">
        <f t="shared" si="0"/>
        <v>3599</v>
      </c>
    </row>
    <row r="21" spans="1:12" ht="12.75">
      <c r="A21" s="20" t="s">
        <v>29</v>
      </c>
      <c r="B21" s="9">
        <v>4084</v>
      </c>
      <c r="C21" s="9">
        <v>11</v>
      </c>
      <c r="D21" s="9">
        <v>0</v>
      </c>
      <c r="E21" s="9">
        <v>76</v>
      </c>
      <c r="F21" s="9">
        <v>2</v>
      </c>
      <c r="G21" s="9">
        <v>1</v>
      </c>
      <c r="H21" s="9">
        <v>105</v>
      </c>
      <c r="I21" s="9">
        <v>1</v>
      </c>
      <c r="J21" s="9">
        <v>0</v>
      </c>
      <c r="K21" s="9">
        <v>56</v>
      </c>
      <c r="L21" s="10">
        <f t="shared" si="0"/>
        <v>4336</v>
      </c>
    </row>
    <row r="22" spans="1:12" ht="12.75">
      <c r="A22" s="20" t="s">
        <v>30</v>
      </c>
      <c r="B22" s="9">
        <v>3580</v>
      </c>
      <c r="C22" s="9">
        <v>16</v>
      </c>
      <c r="D22" s="9">
        <v>3</v>
      </c>
      <c r="E22" s="9">
        <v>114</v>
      </c>
      <c r="F22" s="9">
        <v>5</v>
      </c>
      <c r="G22" s="9">
        <v>0</v>
      </c>
      <c r="H22" s="9">
        <v>69</v>
      </c>
      <c r="I22" s="9">
        <v>1</v>
      </c>
      <c r="J22" s="9">
        <v>0</v>
      </c>
      <c r="K22" s="9">
        <v>58</v>
      </c>
      <c r="L22" s="10">
        <f t="shared" si="0"/>
        <v>3846</v>
      </c>
    </row>
    <row r="23" spans="1:12" ht="12.75">
      <c r="A23" s="20" t="s">
        <v>31</v>
      </c>
      <c r="B23" s="9">
        <v>1389</v>
      </c>
      <c r="C23" s="9">
        <v>3</v>
      </c>
      <c r="D23" s="9">
        <v>2</v>
      </c>
      <c r="E23" s="9">
        <v>216</v>
      </c>
      <c r="F23" s="9">
        <v>22</v>
      </c>
      <c r="G23" s="9">
        <v>5</v>
      </c>
      <c r="H23" s="9">
        <v>88</v>
      </c>
      <c r="I23" s="9">
        <v>9</v>
      </c>
      <c r="J23" s="9">
        <v>3</v>
      </c>
      <c r="K23" s="9">
        <v>15</v>
      </c>
      <c r="L23" s="10">
        <f t="shared" si="0"/>
        <v>1752</v>
      </c>
    </row>
    <row r="24" spans="1:12" ht="12.75">
      <c r="A24" s="20" t="s">
        <v>32</v>
      </c>
      <c r="B24" s="9">
        <v>1265</v>
      </c>
      <c r="C24" s="9">
        <v>0</v>
      </c>
      <c r="D24" s="9">
        <v>0</v>
      </c>
      <c r="E24" s="9">
        <v>235</v>
      </c>
      <c r="F24" s="9">
        <v>39</v>
      </c>
      <c r="G24" s="9">
        <v>5</v>
      </c>
      <c r="H24" s="9">
        <v>72</v>
      </c>
      <c r="I24" s="9">
        <v>11</v>
      </c>
      <c r="J24" s="9">
        <v>1</v>
      </c>
      <c r="K24" s="9">
        <v>19</v>
      </c>
      <c r="L24" s="10">
        <f t="shared" si="0"/>
        <v>1647</v>
      </c>
    </row>
    <row r="25" spans="1:12" ht="12.75">
      <c r="A25" s="20" t="s">
        <v>33</v>
      </c>
      <c r="B25" s="9">
        <v>1361</v>
      </c>
      <c r="C25" s="9">
        <v>4</v>
      </c>
      <c r="D25" s="9">
        <v>0</v>
      </c>
      <c r="E25" s="9">
        <v>247</v>
      </c>
      <c r="F25" s="9">
        <v>44</v>
      </c>
      <c r="G25" s="9">
        <v>5</v>
      </c>
      <c r="H25" s="9">
        <v>91</v>
      </c>
      <c r="I25" s="9">
        <v>9</v>
      </c>
      <c r="J25" s="9">
        <v>1</v>
      </c>
      <c r="K25" s="9">
        <v>10</v>
      </c>
      <c r="L25" s="10">
        <f t="shared" si="0"/>
        <v>1772</v>
      </c>
    </row>
    <row r="26" spans="1:12" ht="12.75">
      <c r="A26" s="20" t="s">
        <v>34</v>
      </c>
      <c r="B26" s="9">
        <v>1801</v>
      </c>
      <c r="C26" s="9">
        <v>4</v>
      </c>
      <c r="D26" s="9">
        <v>0</v>
      </c>
      <c r="E26" s="9">
        <v>295</v>
      </c>
      <c r="F26" s="9">
        <v>59</v>
      </c>
      <c r="G26" s="9">
        <v>11</v>
      </c>
      <c r="H26" s="9">
        <v>87</v>
      </c>
      <c r="I26" s="9">
        <v>12</v>
      </c>
      <c r="J26" s="9">
        <v>3</v>
      </c>
      <c r="K26" s="9">
        <v>34</v>
      </c>
      <c r="L26" s="10">
        <f t="shared" si="0"/>
        <v>2306</v>
      </c>
    </row>
    <row r="27" spans="1:12" ht="12.75">
      <c r="A27" s="20" t="s">
        <v>35</v>
      </c>
      <c r="B27" s="9">
        <v>3108</v>
      </c>
      <c r="C27" s="9">
        <v>3</v>
      </c>
      <c r="D27" s="9">
        <v>0</v>
      </c>
      <c r="E27" s="9">
        <v>184</v>
      </c>
      <c r="F27" s="9">
        <v>28</v>
      </c>
      <c r="G27" s="9">
        <v>6</v>
      </c>
      <c r="H27" s="9">
        <v>121</v>
      </c>
      <c r="I27" s="9">
        <v>12</v>
      </c>
      <c r="J27" s="9">
        <v>2</v>
      </c>
      <c r="K27" s="9">
        <v>36</v>
      </c>
      <c r="L27" s="10">
        <f t="shared" si="0"/>
        <v>3500</v>
      </c>
    </row>
    <row r="28" spans="1:12" ht="12.75">
      <c r="A28" s="20" t="s">
        <v>36</v>
      </c>
      <c r="B28" s="9">
        <v>3445</v>
      </c>
      <c r="C28" s="9">
        <v>7</v>
      </c>
      <c r="D28" s="9">
        <v>0</v>
      </c>
      <c r="E28" s="9">
        <v>89</v>
      </c>
      <c r="F28" s="9">
        <v>2</v>
      </c>
      <c r="G28" s="9">
        <v>0</v>
      </c>
      <c r="H28" s="9">
        <v>97</v>
      </c>
      <c r="I28" s="9">
        <v>0</v>
      </c>
      <c r="J28" s="9">
        <v>0</v>
      </c>
      <c r="K28" s="9">
        <v>35</v>
      </c>
      <c r="L28" s="10">
        <f t="shared" si="0"/>
        <v>3675</v>
      </c>
    </row>
    <row r="29" spans="1:12" ht="12.75">
      <c r="A29" s="20" t="s">
        <v>37</v>
      </c>
      <c r="B29" s="9">
        <v>1387</v>
      </c>
      <c r="C29" s="9">
        <v>2</v>
      </c>
      <c r="D29" s="9">
        <v>0</v>
      </c>
      <c r="E29" s="9">
        <v>202</v>
      </c>
      <c r="F29" s="9">
        <v>29</v>
      </c>
      <c r="G29" s="9">
        <v>2</v>
      </c>
      <c r="H29" s="9">
        <v>77</v>
      </c>
      <c r="I29" s="9">
        <v>8</v>
      </c>
      <c r="J29" s="9">
        <v>1</v>
      </c>
      <c r="K29" s="9">
        <v>11</v>
      </c>
      <c r="L29" s="10">
        <f t="shared" si="0"/>
        <v>1719</v>
      </c>
    </row>
    <row r="30" spans="1:12" ht="12.75">
      <c r="A30" s="20" t="s">
        <v>38</v>
      </c>
      <c r="B30" s="9">
        <v>1286</v>
      </c>
      <c r="C30" s="9">
        <v>7</v>
      </c>
      <c r="D30" s="9">
        <v>0</v>
      </c>
      <c r="E30" s="9">
        <v>255</v>
      </c>
      <c r="F30" s="9">
        <v>21</v>
      </c>
      <c r="G30" s="9">
        <v>11</v>
      </c>
      <c r="H30" s="9">
        <v>74</v>
      </c>
      <c r="I30" s="9">
        <v>22</v>
      </c>
      <c r="J30" s="9">
        <v>2</v>
      </c>
      <c r="K30" s="9">
        <v>13</v>
      </c>
      <c r="L30" s="10">
        <f t="shared" si="0"/>
        <v>1691</v>
      </c>
    </row>
    <row r="31" spans="1:12" ht="12.75">
      <c r="A31" s="20" t="s">
        <v>39</v>
      </c>
      <c r="B31" s="9">
        <v>1262</v>
      </c>
      <c r="C31" s="9">
        <v>3</v>
      </c>
      <c r="D31" s="9">
        <v>0</v>
      </c>
      <c r="E31" s="9">
        <v>266</v>
      </c>
      <c r="F31" s="9">
        <v>18</v>
      </c>
      <c r="G31" s="9">
        <v>8</v>
      </c>
      <c r="H31" s="9">
        <v>91</v>
      </c>
      <c r="I31" s="9">
        <v>13</v>
      </c>
      <c r="J31" s="9">
        <v>1</v>
      </c>
      <c r="K31" s="9">
        <v>15</v>
      </c>
      <c r="L31" s="10">
        <f t="shared" si="0"/>
        <v>1677</v>
      </c>
    </row>
    <row r="32" spans="1:12" ht="12.75">
      <c r="A32" s="20" t="s">
        <v>40</v>
      </c>
      <c r="B32" s="9">
        <v>1338</v>
      </c>
      <c r="C32" s="9">
        <v>1</v>
      </c>
      <c r="D32" s="9">
        <v>0</v>
      </c>
      <c r="E32" s="9">
        <v>238</v>
      </c>
      <c r="F32" s="9">
        <v>26</v>
      </c>
      <c r="G32" s="9">
        <v>6</v>
      </c>
      <c r="H32" s="9">
        <v>83</v>
      </c>
      <c r="I32" s="9">
        <v>13</v>
      </c>
      <c r="J32" s="9">
        <v>3</v>
      </c>
      <c r="K32" s="9">
        <v>21</v>
      </c>
      <c r="L32" s="10">
        <f t="shared" si="0"/>
        <v>1729</v>
      </c>
    </row>
    <row r="33" spans="1:12" ht="12.75">
      <c r="A33" s="20" t="s">
        <v>41</v>
      </c>
      <c r="B33" s="9">
        <v>1706</v>
      </c>
      <c r="C33" s="9">
        <v>7</v>
      </c>
      <c r="D33" s="9">
        <v>0</v>
      </c>
      <c r="E33" s="9">
        <v>234</v>
      </c>
      <c r="F33" s="9">
        <v>26</v>
      </c>
      <c r="G33" s="9">
        <v>7</v>
      </c>
      <c r="H33" s="9">
        <v>85</v>
      </c>
      <c r="I33" s="9">
        <v>14</v>
      </c>
      <c r="J33" s="9">
        <v>1</v>
      </c>
      <c r="K33" s="9">
        <v>32</v>
      </c>
      <c r="L33" s="10">
        <f t="shared" si="0"/>
        <v>2112</v>
      </c>
    </row>
    <row r="34" spans="1:12" ht="12.75">
      <c r="A34" s="20" t="s">
        <v>42</v>
      </c>
      <c r="B34" s="9">
        <v>2479</v>
      </c>
      <c r="C34" s="9">
        <v>4</v>
      </c>
      <c r="D34" s="9">
        <v>0</v>
      </c>
      <c r="E34" s="9">
        <v>179</v>
      </c>
      <c r="F34" s="9">
        <v>12</v>
      </c>
      <c r="G34" s="9">
        <v>2</v>
      </c>
      <c r="H34" s="9">
        <v>88</v>
      </c>
      <c r="I34" s="9">
        <v>6</v>
      </c>
      <c r="J34" s="9">
        <v>0</v>
      </c>
      <c r="K34" s="9">
        <v>30</v>
      </c>
      <c r="L34" s="10">
        <f t="shared" si="0"/>
        <v>2800</v>
      </c>
    </row>
    <row r="35" spans="1:12" ht="12.75">
      <c r="A35" s="20" t="s">
        <v>43</v>
      </c>
      <c r="B35" s="9">
        <v>3212</v>
      </c>
      <c r="C35" s="9">
        <v>16</v>
      </c>
      <c r="D35" s="9">
        <v>0</v>
      </c>
      <c r="E35" s="9">
        <v>82</v>
      </c>
      <c r="F35" s="9">
        <v>2</v>
      </c>
      <c r="G35" s="9">
        <v>0</v>
      </c>
      <c r="H35" s="9">
        <v>93</v>
      </c>
      <c r="I35" s="9">
        <v>2</v>
      </c>
      <c r="J35" s="9">
        <v>0</v>
      </c>
      <c r="K35" s="9">
        <v>48</v>
      </c>
      <c r="L35" s="10">
        <f t="shared" si="0"/>
        <v>3455</v>
      </c>
    </row>
    <row r="36" spans="1:12" ht="12.75">
      <c r="A36" s="20" t="s">
        <v>44</v>
      </c>
      <c r="B36" s="9">
        <v>1465</v>
      </c>
      <c r="C36" s="9">
        <v>3</v>
      </c>
      <c r="D36" s="9">
        <v>0</v>
      </c>
      <c r="E36" s="9">
        <v>234</v>
      </c>
      <c r="F36" s="9">
        <v>34</v>
      </c>
      <c r="G36" s="9">
        <v>7</v>
      </c>
      <c r="H36" s="9">
        <v>64</v>
      </c>
      <c r="I36" s="9">
        <v>16</v>
      </c>
      <c r="J36" s="9">
        <v>5</v>
      </c>
      <c r="K36" s="9">
        <v>9</v>
      </c>
      <c r="L36" s="10">
        <f t="shared" si="0"/>
        <v>1837</v>
      </c>
    </row>
    <row r="37" spans="1:12" ht="12.75">
      <c r="A37" s="20" t="s">
        <v>45</v>
      </c>
      <c r="B37" s="9">
        <v>1485</v>
      </c>
      <c r="C37" s="9">
        <v>1</v>
      </c>
      <c r="D37" s="9">
        <v>0</v>
      </c>
      <c r="E37" s="9">
        <v>272</v>
      </c>
      <c r="F37" s="9">
        <v>22</v>
      </c>
      <c r="G37" s="9">
        <v>7</v>
      </c>
      <c r="H37" s="9">
        <v>67</v>
      </c>
      <c r="I37" s="9">
        <v>15</v>
      </c>
      <c r="J37" s="9">
        <v>2</v>
      </c>
      <c r="K37" s="9">
        <v>22</v>
      </c>
      <c r="L37" s="10">
        <f t="shared" si="0"/>
        <v>1893</v>
      </c>
    </row>
    <row r="38" spans="1:12" ht="12.75">
      <c r="A38" s="20" t="s">
        <v>46</v>
      </c>
      <c r="B38" s="9">
        <v>1623</v>
      </c>
      <c r="C38" s="9">
        <v>2</v>
      </c>
      <c r="D38" s="9">
        <v>0</v>
      </c>
      <c r="E38" s="9">
        <v>159</v>
      </c>
      <c r="F38" s="9">
        <v>22</v>
      </c>
      <c r="G38" s="9">
        <v>8</v>
      </c>
      <c r="H38" s="9">
        <v>60</v>
      </c>
      <c r="I38" s="9">
        <v>16</v>
      </c>
      <c r="J38" s="9">
        <v>0</v>
      </c>
      <c r="K38" s="9">
        <v>25</v>
      </c>
      <c r="L38" s="10">
        <f t="shared" si="0"/>
        <v>1915</v>
      </c>
    </row>
    <row r="39" spans="1:12" ht="12.75">
      <c r="A39" s="20" t="s">
        <v>47</v>
      </c>
      <c r="B39" s="9">
        <v>3112</v>
      </c>
      <c r="C39" s="9">
        <v>10</v>
      </c>
      <c r="D39" s="9">
        <v>0</v>
      </c>
      <c r="E39" s="9">
        <v>49</v>
      </c>
      <c r="F39" s="9">
        <v>0</v>
      </c>
      <c r="G39" s="9">
        <v>0</v>
      </c>
      <c r="H39" s="9">
        <v>56</v>
      </c>
      <c r="I39" s="9">
        <v>0</v>
      </c>
      <c r="J39" s="9">
        <v>1</v>
      </c>
      <c r="K39" s="9">
        <v>32</v>
      </c>
      <c r="L39" s="10">
        <f t="shared" si="0"/>
        <v>3260</v>
      </c>
    </row>
    <row r="40" spans="1:12" ht="12.75">
      <c r="A40" s="20" t="s">
        <v>48</v>
      </c>
      <c r="B40" s="9">
        <v>2376</v>
      </c>
      <c r="C40" s="9">
        <v>14</v>
      </c>
      <c r="D40" s="9">
        <v>0</v>
      </c>
      <c r="E40" s="9">
        <v>183</v>
      </c>
      <c r="F40" s="9">
        <v>15</v>
      </c>
      <c r="G40" s="9">
        <v>5</v>
      </c>
      <c r="H40" s="9">
        <v>72</v>
      </c>
      <c r="I40" s="9">
        <v>11</v>
      </c>
      <c r="J40" s="9">
        <v>1</v>
      </c>
      <c r="K40" s="9">
        <v>60</v>
      </c>
      <c r="L40" s="10">
        <f t="shared" si="0"/>
        <v>2737</v>
      </c>
    </row>
    <row r="41" spans="1:12" ht="12.75">
      <c r="A41" s="20" t="s">
        <v>49</v>
      </c>
      <c r="B41" s="9">
        <v>3102</v>
      </c>
      <c r="C41" s="9">
        <v>12</v>
      </c>
      <c r="D41" s="9">
        <v>0</v>
      </c>
      <c r="E41" s="9">
        <v>178</v>
      </c>
      <c r="F41" s="9">
        <v>4</v>
      </c>
      <c r="G41" s="9">
        <v>3</v>
      </c>
      <c r="H41" s="9">
        <v>87</v>
      </c>
      <c r="I41" s="9">
        <v>13</v>
      </c>
      <c r="J41" s="9">
        <v>0</v>
      </c>
      <c r="K41" s="9">
        <v>59</v>
      </c>
      <c r="L41" s="10">
        <f t="shared" si="0"/>
        <v>3458</v>
      </c>
    </row>
    <row r="42" spans="1:12" ht="12.75">
      <c r="A42" s="20" t="s">
        <v>50</v>
      </c>
      <c r="B42" s="9">
        <v>3512</v>
      </c>
      <c r="C42" s="9">
        <v>11</v>
      </c>
      <c r="D42" s="9">
        <v>0</v>
      </c>
      <c r="E42" s="9">
        <v>63</v>
      </c>
      <c r="F42" s="9">
        <v>2</v>
      </c>
      <c r="G42" s="9">
        <v>0</v>
      </c>
      <c r="H42" s="9">
        <v>80</v>
      </c>
      <c r="I42" s="9">
        <v>0</v>
      </c>
      <c r="J42" s="9">
        <v>0</v>
      </c>
      <c r="K42" s="9">
        <v>79</v>
      </c>
      <c r="L42" s="10">
        <f t="shared" si="0"/>
        <v>3747</v>
      </c>
    </row>
    <row r="43" spans="1:12" ht="12.75">
      <c r="A43" s="20" t="s">
        <v>51</v>
      </c>
      <c r="B43" s="9">
        <v>1705</v>
      </c>
      <c r="C43" s="9">
        <v>2</v>
      </c>
      <c r="D43" s="9">
        <v>0</v>
      </c>
      <c r="E43" s="9">
        <v>188</v>
      </c>
      <c r="F43" s="9">
        <v>25</v>
      </c>
      <c r="G43" s="9">
        <v>2</v>
      </c>
      <c r="H43" s="9">
        <v>83</v>
      </c>
      <c r="I43" s="9">
        <v>6</v>
      </c>
      <c r="J43" s="9">
        <v>3</v>
      </c>
      <c r="K43" s="9">
        <v>29</v>
      </c>
      <c r="L43" s="10">
        <f t="shared" si="0"/>
        <v>2043</v>
      </c>
    </row>
    <row r="44" spans="1:12" ht="12.75">
      <c r="A44" s="20" t="s">
        <v>52</v>
      </c>
      <c r="B44" s="9">
        <v>1728</v>
      </c>
      <c r="C44" s="9">
        <v>5</v>
      </c>
      <c r="D44" s="9">
        <v>0</v>
      </c>
      <c r="E44" s="9">
        <v>249</v>
      </c>
      <c r="F44" s="9">
        <v>26</v>
      </c>
      <c r="G44" s="9">
        <v>17</v>
      </c>
      <c r="H44" s="9">
        <v>64</v>
      </c>
      <c r="I44" s="9">
        <v>12</v>
      </c>
      <c r="J44" s="9">
        <v>3</v>
      </c>
      <c r="K44" s="9">
        <v>5</v>
      </c>
      <c r="L44" s="10">
        <f t="shared" si="0"/>
        <v>2109</v>
      </c>
    </row>
    <row r="45" spans="1:12" ht="13.5" thickBot="1">
      <c r="A45" s="20" t="s">
        <v>53</v>
      </c>
      <c r="B45" s="9">
        <v>2249</v>
      </c>
      <c r="C45" s="9">
        <v>2</v>
      </c>
      <c r="D45" s="9">
        <v>0</v>
      </c>
      <c r="E45" s="9">
        <v>138</v>
      </c>
      <c r="F45" s="9">
        <v>10</v>
      </c>
      <c r="G45" s="9">
        <v>3</v>
      </c>
      <c r="H45" s="9">
        <v>66</v>
      </c>
      <c r="I45" s="9">
        <v>1</v>
      </c>
      <c r="J45" s="9">
        <v>2</v>
      </c>
      <c r="K45" s="9">
        <v>18</v>
      </c>
      <c r="L45" s="10">
        <f t="shared" si="0"/>
        <v>2489</v>
      </c>
    </row>
    <row r="46" spans="1:12" ht="12.75">
      <c r="A46" s="21" t="s">
        <v>19</v>
      </c>
      <c r="B46" s="11">
        <f aca="true" t="shared" si="1" ref="B46:J46">SUM(B15:B45)</f>
        <v>65303</v>
      </c>
      <c r="C46" s="11">
        <f t="shared" si="1"/>
        <v>197</v>
      </c>
      <c r="D46" s="11">
        <f t="shared" si="1"/>
        <v>10</v>
      </c>
      <c r="E46" s="11">
        <f t="shared" si="1"/>
        <v>6014</v>
      </c>
      <c r="F46" s="11">
        <f t="shared" si="1"/>
        <v>640</v>
      </c>
      <c r="G46" s="11">
        <f t="shared" si="1"/>
        <v>142</v>
      </c>
      <c r="H46" s="11">
        <f t="shared" si="1"/>
        <v>2503</v>
      </c>
      <c r="I46" s="11">
        <f t="shared" si="1"/>
        <v>261</v>
      </c>
      <c r="J46" s="11">
        <f t="shared" si="1"/>
        <v>41</v>
      </c>
      <c r="K46" s="11">
        <f>SUM(K15:K45)</f>
        <v>867</v>
      </c>
      <c r="L46" s="12">
        <f>SUM(L15:L45)</f>
        <v>75978</v>
      </c>
    </row>
    <row r="47" spans="1:12" ht="13.5" thickBot="1">
      <c r="A47" s="22" t="s">
        <v>54</v>
      </c>
      <c r="B47" s="13">
        <f aca="true" t="shared" si="2" ref="B47:K47">(B46/$M13)</f>
        <v>2106.548387096774</v>
      </c>
      <c r="C47" s="13">
        <f t="shared" si="2"/>
        <v>6.354838709677419</v>
      </c>
      <c r="D47" s="13">
        <f t="shared" si="2"/>
        <v>0.3225806451612903</v>
      </c>
      <c r="E47" s="13">
        <f t="shared" si="2"/>
        <v>194</v>
      </c>
      <c r="F47" s="13">
        <f t="shared" si="2"/>
        <v>20.64516129032258</v>
      </c>
      <c r="G47" s="13">
        <f t="shared" si="2"/>
        <v>4.580645161290323</v>
      </c>
      <c r="H47" s="13">
        <f t="shared" si="2"/>
        <v>80.74193548387096</v>
      </c>
      <c r="I47" s="13">
        <f t="shared" si="2"/>
        <v>8.419354838709678</v>
      </c>
      <c r="J47" s="13">
        <f t="shared" si="2"/>
        <v>1.3225806451612903</v>
      </c>
      <c r="K47" s="13">
        <f t="shared" si="2"/>
        <v>27.967741935483872</v>
      </c>
      <c r="L47" s="14">
        <f>SUM(B47:K47)</f>
        <v>2450.9032258064517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379</v>
      </c>
      <c r="C15" s="9">
        <v>3</v>
      </c>
      <c r="D15" s="9">
        <v>0</v>
      </c>
      <c r="E15" s="9">
        <v>40</v>
      </c>
      <c r="F15" s="9">
        <v>13</v>
      </c>
      <c r="G15" s="9">
        <v>30</v>
      </c>
      <c r="H15" s="9">
        <v>26</v>
      </c>
      <c r="I15" s="9">
        <v>49</v>
      </c>
      <c r="J15" s="9">
        <v>8</v>
      </c>
      <c r="K15" s="9">
        <v>2</v>
      </c>
      <c r="L15" s="10">
        <f aca="true" t="shared" si="0" ref="L15:L45">SUM(B15:K15)</f>
        <v>550</v>
      </c>
      <c r="M15" s="23" t="s">
        <v>59</v>
      </c>
    </row>
    <row r="16" spans="1:13" ht="12.75">
      <c r="A16" s="20" t="s">
        <v>24</v>
      </c>
      <c r="B16" s="9">
        <v>390</v>
      </c>
      <c r="C16" s="9">
        <v>8</v>
      </c>
      <c r="D16" s="9">
        <v>0</v>
      </c>
      <c r="E16" s="9">
        <v>48</v>
      </c>
      <c r="F16" s="9">
        <v>25</v>
      </c>
      <c r="G16" s="9">
        <v>49</v>
      </c>
      <c r="H16" s="9">
        <v>28</v>
      </c>
      <c r="I16" s="9">
        <v>45</v>
      </c>
      <c r="J16" s="9">
        <v>12</v>
      </c>
      <c r="K16" s="9">
        <v>10</v>
      </c>
      <c r="L16" s="10">
        <f t="shared" si="0"/>
        <v>615</v>
      </c>
      <c r="M16" s="28"/>
    </row>
    <row r="17" spans="1:13" ht="12.75">
      <c r="A17" s="20" t="s">
        <v>25</v>
      </c>
      <c r="B17" s="9">
        <v>374</v>
      </c>
      <c r="C17" s="9">
        <v>4</v>
      </c>
      <c r="D17" s="9">
        <v>0</v>
      </c>
      <c r="E17" s="9">
        <v>35</v>
      </c>
      <c r="F17" s="9">
        <v>17</v>
      </c>
      <c r="G17" s="9">
        <v>35</v>
      </c>
      <c r="H17" s="9">
        <v>38</v>
      </c>
      <c r="I17" s="9">
        <v>60</v>
      </c>
      <c r="J17" s="9">
        <v>18</v>
      </c>
      <c r="K17" s="9">
        <v>4</v>
      </c>
      <c r="L17" s="10">
        <f t="shared" si="0"/>
        <v>585</v>
      </c>
      <c r="M17" s="28"/>
    </row>
    <row r="18" spans="1:13" ht="12.75">
      <c r="A18" s="20" t="s">
        <v>26</v>
      </c>
      <c r="B18" s="9">
        <v>462</v>
      </c>
      <c r="C18" s="9">
        <v>5</v>
      </c>
      <c r="D18" s="9">
        <v>0</v>
      </c>
      <c r="E18" s="9">
        <v>68</v>
      </c>
      <c r="F18" s="9">
        <v>19</v>
      </c>
      <c r="G18" s="9">
        <v>30</v>
      </c>
      <c r="H18" s="9">
        <v>34</v>
      </c>
      <c r="I18" s="9">
        <v>87</v>
      </c>
      <c r="J18" s="9">
        <v>20</v>
      </c>
      <c r="K18" s="9">
        <v>4</v>
      </c>
      <c r="L18" s="10">
        <f t="shared" si="0"/>
        <v>729</v>
      </c>
      <c r="M18" s="28"/>
    </row>
    <row r="19" spans="1:13" ht="12.75">
      <c r="A19" s="20" t="s">
        <v>27</v>
      </c>
      <c r="B19" s="9">
        <v>698</v>
      </c>
      <c r="C19" s="9">
        <v>9</v>
      </c>
      <c r="D19" s="9">
        <v>0</v>
      </c>
      <c r="E19" s="9">
        <v>55</v>
      </c>
      <c r="F19" s="9">
        <v>12</v>
      </c>
      <c r="G19" s="9">
        <v>24</v>
      </c>
      <c r="H19" s="9">
        <v>29</v>
      </c>
      <c r="I19" s="9">
        <v>65</v>
      </c>
      <c r="J19" s="9">
        <v>11</v>
      </c>
      <c r="K19" s="9">
        <v>13</v>
      </c>
      <c r="L19" s="10">
        <f t="shared" si="0"/>
        <v>916</v>
      </c>
      <c r="M19" s="28"/>
    </row>
    <row r="20" spans="1:13" ht="12.75">
      <c r="A20" s="20" t="s">
        <v>28</v>
      </c>
      <c r="B20" s="9">
        <v>754</v>
      </c>
      <c r="C20" s="9">
        <v>13</v>
      </c>
      <c r="D20" s="9">
        <v>0</v>
      </c>
      <c r="E20" s="9">
        <v>31</v>
      </c>
      <c r="F20" s="9">
        <v>7</v>
      </c>
      <c r="G20" s="9">
        <v>23</v>
      </c>
      <c r="H20" s="9">
        <v>28</v>
      </c>
      <c r="I20" s="9">
        <v>53</v>
      </c>
      <c r="J20" s="9">
        <v>8</v>
      </c>
      <c r="K20" s="9">
        <v>29</v>
      </c>
      <c r="L20" s="10">
        <f t="shared" si="0"/>
        <v>946</v>
      </c>
      <c r="M20" s="28"/>
    </row>
    <row r="21" spans="1:13" ht="12.75">
      <c r="A21" s="20" t="s">
        <v>29</v>
      </c>
      <c r="B21" s="9">
        <v>826</v>
      </c>
      <c r="C21" s="9">
        <v>15</v>
      </c>
      <c r="D21" s="9">
        <v>0</v>
      </c>
      <c r="E21" s="9">
        <v>26</v>
      </c>
      <c r="F21" s="9">
        <v>5</v>
      </c>
      <c r="G21" s="9">
        <v>12</v>
      </c>
      <c r="H21" s="9">
        <v>19</v>
      </c>
      <c r="I21" s="9">
        <v>38</v>
      </c>
      <c r="J21" s="9">
        <v>4</v>
      </c>
      <c r="K21" s="9">
        <v>42</v>
      </c>
      <c r="L21" s="10">
        <f t="shared" si="0"/>
        <v>987</v>
      </c>
      <c r="M21" s="28"/>
    </row>
    <row r="22" spans="1:13" ht="12.75">
      <c r="A22" s="20" t="s">
        <v>30</v>
      </c>
      <c r="B22" s="9">
        <v>909</v>
      </c>
      <c r="C22" s="9">
        <v>12</v>
      </c>
      <c r="D22" s="9">
        <v>0</v>
      </c>
      <c r="E22" s="9">
        <v>13</v>
      </c>
      <c r="F22" s="9">
        <v>5</v>
      </c>
      <c r="G22" s="9">
        <v>8</v>
      </c>
      <c r="H22" s="9">
        <v>25</v>
      </c>
      <c r="I22" s="9">
        <v>45</v>
      </c>
      <c r="J22" s="9">
        <v>0</v>
      </c>
      <c r="K22" s="9">
        <v>14</v>
      </c>
      <c r="L22" s="10">
        <f t="shared" si="0"/>
        <v>1031</v>
      </c>
      <c r="M22" s="28"/>
    </row>
    <row r="23" spans="1:13" ht="12.75">
      <c r="A23" s="20" t="s">
        <v>31</v>
      </c>
      <c r="B23" s="9">
        <v>420</v>
      </c>
      <c r="C23" s="9">
        <v>2</v>
      </c>
      <c r="D23" s="9">
        <v>0</v>
      </c>
      <c r="E23" s="9">
        <v>38</v>
      </c>
      <c r="F23" s="9">
        <v>10</v>
      </c>
      <c r="G23" s="9">
        <v>29</v>
      </c>
      <c r="H23" s="9">
        <v>32</v>
      </c>
      <c r="I23" s="9">
        <v>66</v>
      </c>
      <c r="J23" s="9">
        <v>13</v>
      </c>
      <c r="K23" s="9">
        <v>11</v>
      </c>
      <c r="L23" s="10">
        <f t="shared" si="0"/>
        <v>621</v>
      </c>
      <c r="M23" s="28"/>
    </row>
    <row r="24" spans="1:13" ht="12.75">
      <c r="A24" s="20" t="s">
        <v>32</v>
      </c>
      <c r="B24" s="9">
        <v>399</v>
      </c>
      <c r="C24" s="9">
        <v>6</v>
      </c>
      <c r="D24" s="9">
        <v>0</v>
      </c>
      <c r="E24" s="9">
        <v>33</v>
      </c>
      <c r="F24" s="9">
        <v>8</v>
      </c>
      <c r="G24" s="9">
        <v>29</v>
      </c>
      <c r="H24" s="9">
        <v>34</v>
      </c>
      <c r="I24" s="9">
        <v>59</v>
      </c>
      <c r="J24" s="9">
        <v>14</v>
      </c>
      <c r="K24" s="9">
        <v>9</v>
      </c>
      <c r="L24" s="10">
        <f t="shared" si="0"/>
        <v>591</v>
      </c>
      <c r="M24" s="28"/>
    </row>
    <row r="25" spans="1:13" ht="12.75">
      <c r="A25" s="20" t="s">
        <v>33</v>
      </c>
      <c r="B25" s="9">
        <v>419</v>
      </c>
      <c r="C25" s="9">
        <v>3</v>
      </c>
      <c r="D25" s="9">
        <v>0</v>
      </c>
      <c r="E25" s="9">
        <v>44</v>
      </c>
      <c r="F25" s="9">
        <v>13</v>
      </c>
      <c r="G25" s="9">
        <v>26</v>
      </c>
      <c r="H25" s="9">
        <v>30</v>
      </c>
      <c r="I25" s="9">
        <v>89</v>
      </c>
      <c r="J25" s="9">
        <v>13</v>
      </c>
      <c r="K25" s="9">
        <v>2</v>
      </c>
      <c r="L25" s="10">
        <f t="shared" si="0"/>
        <v>639</v>
      </c>
      <c r="M25" s="28"/>
    </row>
    <row r="26" spans="1:13" ht="12.75">
      <c r="A26" s="20" t="s">
        <v>34</v>
      </c>
      <c r="B26" s="9">
        <v>582</v>
      </c>
      <c r="C26" s="9">
        <v>4</v>
      </c>
      <c r="D26" s="9">
        <v>0</v>
      </c>
      <c r="E26" s="9">
        <v>52</v>
      </c>
      <c r="F26" s="9">
        <v>13</v>
      </c>
      <c r="G26" s="9">
        <v>27</v>
      </c>
      <c r="H26" s="9">
        <v>32</v>
      </c>
      <c r="I26" s="9">
        <v>58</v>
      </c>
      <c r="J26" s="9">
        <v>9</v>
      </c>
      <c r="K26" s="9">
        <v>11</v>
      </c>
      <c r="L26" s="10">
        <f t="shared" si="0"/>
        <v>788</v>
      </c>
      <c r="M26" s="28"/>
    </row>
    <row r="27" spans="1:13" ht="12.75">
      <c r="A27" s="20" t="s">
        <v>35</v>
      </c>
      <c r="B27" s="9">
        <v>585</v>
      </c>
      <c r="C27" s="9">
        <v>15</v>
      </c>
      <c r="D27" s="9">
        <v>0</v>
      </c>
      <c r="E27" s="9">
        <v>38</v>
      </c>
      <c r="F27" s="9">
        <v>12</v>
      </c>
      <c r="G27" s="9">
        <v>26</v>
      </c>
      <c r="H27" s="9">
        <v>26</v>
      </c>
      <c r="I27" s="9">
        <v>63</v>
      </c>
      <c r="J27" s="9">
        <v>5</v>
      </c>
      <c r="K27" s="9">
        <v>7</v>
      </c>
      <c r="L27" s="10">
        <f t="shared" si="0"/>
        <v>777</v>
      </c>
      <c r="M27" s="28"/>
    </row>
    <row r="28" spans="1:12" ht="12.75">
      <c r="A28" s="20">
        <v>14</v>
      </c>
      <c r="B28" s="9">
        <v>617</v>
      </c>
      <c r="C28" s="9">
        <v>14</v>
      </c>
      <c r="D28" s="9">
        <v>0</v>
      </c>
      <c r="E28" s="9">
        <v>11</v>
      </c>
      <c r="F28" s="9">
        <v>7</v>
      </c>
      <c r="G28" s="9">
        <v>7</v>
      </c>
      <c r="H28" s="9">
        <v>22</v>
      </c>
      <c r="I28" s="9">
        <v>41</v>
      </c>
      <c r="J28" s="9">
        <v>2</v>
      </c>
      <c r="K28" s="9">
        <v>13</v>
      </c>
      <c r="L28" s="10">
        <f t="shared" si="0"/>
        <v>734</v>
      </c>
    </row>
    <row r="29" spans="1:12" ht="12.75">
      <c r="A29" s="20" t="s">
        <v>37</v>
      </c>
      <c r="B29" s="9">
        <v>443</v>
      </c>
      <c r="C29" s="9">
        <v>5</v>
      </c>
      <c r="D29" s="9">
        <v>0</v>
      </c>
      <c r="E29" s="9">
        <v>37</v>
      </c>
      <c r="F29" s="9">
        <v>20</v>
      </c>
      <c r="G29" s="9">
        <v>25</v>
      </c>
      <c r="H29" s="9">
        <v>24</v>
      </c>
      <c r="I29" s="9">
        <v>71</v>
      </c>
      <c r="J29" s="9">
        <v>6</v>
      </c>
      <c r="K29" s="9">
        <v>3</v>
      </c>
      <c r="L29" s="10">
        <f t="shared" si="0"/>
        <v>634</v>
      </c>
    </row>
    <row r="30" spans="1:12" ht="12.75">
      <c r="A30" s="20" t="s">
        <v>38</v>
      </c>
      <c r="B30" s="9">
        <v>413</v>
      </c>
      <c r="C30" s="9">
        <v>9</v>
      </c>
      <c r="D30" s="9">
        <v>0</v>
      </c>
      <c r="E30" s="9">
        <v>53</v>
      </c>
      <c r="F30" s="9">
        <v>17</v>
      </c>
      <c r="G30" s="9">
        <v>47</v>
      </c>
      <c r="H30" s="9">
        <v>26</v>
      </c>
      <c r="I30" s="9">
        <v>69</v>
      </c>
      <c r="J30" s="9">
        <v>7</v>
      </c>
      <c r="K30" s="9">
        <v>2</v>
      </c>
      <c r="L30" s="10">
        <f t="shared" si="0"/>
        <v>643</v>
      </c>
    </row>
    <row r="31" spans="1:12" ht="12.75">
      <c r="A31" s="20" t="s">
        <v>39</v>
      </c>
      <c r="B31" s="9">
        <v>433</v>
      </c>
      <c r="C31" s="9">
        <v>1</v>
      </c>
      <c r="D31" s="9">
        <v>0</v>
      </c>
      <c r="E31" s="9">
        <v>42</v>
      </c>
      <c r="F31" s="9">
        <v>14</v>
      </c>
      <c r="G31" s="9">
        <v>31</v>
      </c>
      <c r="H31" s="9">
        <v>32</v>
      </c>
      <c r="I31" s="9">
        <v>75</v>
      </c>
      <c r="J31" s="9">
        <v>8</v>
      </c>
      <c r="K31" s="9">
        <v>13</v>
      </c>
      <c r="L31" s="10">
        <f t="shared" si="0"/>
        <v>649</v>
      </c>
    </row>
    <row r="32" spans="1:12" ht="12.75">
      <c r="A32" s="20" t="s">
        <v>40</v>
      </c>
      <c r="B32" s="9">
        <v>493</v>
      </c>
      <c r="C32" s="9">
        <v>4</v>
      </c>
      <c r="D32" s="9">
        <v>0</v>
      </c>
      <c r="E32" s="9">
        <v>43</v>
      </c>
      <c r="F32" s="9">
        <v>10</v>
      </c>
      <c r="G32" s="9">
        <v>30</v>
      </c>
      <c r="H32" s="9">
        <v>30</v>
      </c>
      <c r="I32" s="9">
        <v>85</v>
      </c>
      <c r="J32" s="9">
        <v>7</v>
      </c>
      <c r="K32" s="9">
        <v>7</v>
      </c>
      <c r="L32" s="10">
        <f t="shared" si="0"/>
        <v>709</v>
      </c>
    </row>
    <row r="33" spans="1:12" ht="12.75">
      <c r="A33" s="20" t="s">
        <v>41</v>
      </c>
      <c r="B33" s="9">
        <v>566</v>
      </c>
      <c r="C33" s="9">
        <v>6</v>
      </c>
      <c r="D33" s="9">
        <v>0</v>
      </c>
      <c r="E33" s="9">
        <v>43</v>
      </c>
      <c r="F33" s="9">
        <v>17</v>
      </c>
      <c r="G33" s="9">
        <v>10</v>
      </c>
      <c r="H33" s="9">
        <v>28</v>
      </c>
      <c r="I33" s="9">
        <v>92</v>
      </c>
      <c r="J33" s="9">
        <v>7</v>
      </c>
      <c r="K33" s="9">
        <v>2</v>
      </c>
      <c r="L33" s="10">
        <f t="shared" si="0"/>
        <v>771</v>
      </c>
    </row>
    <row r="34" spans="1:12" ht="12.75">
      <c r="A34" s="20" t="s">
        <v>42</v>
      </c>
      <c r="B34" s="9">
        <v>628</v>
      </c>
      <c r="C34" s="9">
        <v>9</v>
      </c>
      <c r="D34" s="9">
        <v>0</v>
      </c>
      <c r="E34" s="9">
        <v>33</v>
      </c>
      <c r="F34" s="9">
        <v>7</v>
      </c>
      <c r="G34" s="9">
        <v>25</v>
      </c>
      <c r="H34" s="9">
        <v>23</v>
      </c>
      <c r="I34" s="9">
        <v>43</v>
      </c>
      <c r="J34" s="9">
        <v>4</v>
      </c>
      <c r="K34" s="9">
        <v>4</v>
      </c>
      <c r="L34" s="10">
        <f t="shared" si="0"/>
        <v>776</v>
      </c>
    </row>
    <row r="35" spans="1:12" ht="12.75">
      <c r="A35" s="20" t="s">
        <v>43</v>
      </c>
      <c r="B35" s="9">
        <v>708</v>
      </c>
      <c r="C35" s="9">
        <v>15</v>
      </c>
      <c r="D35" s="9">
        <v>0</v>
      </c>
      <c r="E35" s="9">
        <v>20</v>
      </c>
      <c r="F35" s="9">
        <v>8</v>
      </c>
      <c r="G35" s="9">
        <v>12</v>
      </c>
      <c r="H35" s="9">
        <v>20</v>
      </c>
      <c r="I35" s="9">
        <v>57</v>
      </c>
      <c r="J35" s="9">
        <v>3</v>
      </c>
      <c r="K35" s="9">
        <v>7</v>
      </c>
      <c r="L35" s="10">
        <f t="shared" si="0"/>
        <v>850</v>
      </c>
    </row>
    <row r="36" spans="1:12" ht="12.75">
      <c r="A36" s="20" t="s">
        <v>44</v>
      </c>
      <c r="B36" s="9">
        <v>598</v>
      </c>
      <c r="C36" s="9">
        <v>7</v>
      </c>
      <c r="D36" s="9">
        <v>0</v>
      </c>
      <c r="E36" s="9">
        <v>37</v>
      </c>
      <c r="F36" s="9">
        <v>11</v>
      </c>
      <c r="G36" s="9">
        <v>31</v>
      </c>
      <c r="H36" s="9">
        <v>29</v>
      </c>
      <c r="I36" s="9">
        <v>49</v>
      </c>
      <c r="J36" s="9">
        <v>4</v>
      </c>
      <c r="K36" s="9">
        <v>3</v>
      </c>
      <c r="L36" s="10">
        <f t="shared" si="0"/>
        <v>769</v>
      </c>
    </row>
    <row r="37" spans="1:12" ht="12.75">
      <c r="A37" s="20" t="s">
        <v>45</v>
      </c>
      <c r="B37" s="9">
        <v>603</v>
      </c>
      <c r="C37" s="9">
        <v>5</v>
      </c>
      <c r="D37" s="9">
        <v>0</v>
      </c>
      <c r="E37" s="9">
        <v>50</v>
      </c>
      <c r="F37" s="9">
        <v>14</v>
      </c>
      <c r="G37" s="9">
        <v>16</v>
      </c>
      <c r="H37" s="9">
        <v>27</v>
      </c>
      <c r="I37" s="9">
        <v>50</v>
      </c>
      <c r="J37" s="9">
        <v>15</v>
      </c>
      <c r="K37" s="9">
        <v>2</v>
      </c>
      <c r="L37" s="10">
        <f t="shared" si="0"/>
        <v>782</v>
      </c>
    </row>
    <row r="38" spans="1:12" ht="12.75">
      <c r="A38" s="20" t="s">
        <v>46</v>
      </c>
      <c r="B38" s="9">
        <v>551</v>
      </c>
      <c r="C38" s="9">
        <v>3</v>
      </c>
      <c r="D38" s="9">
        <v>1</v>
      </c>
      <c r="E38" s="9">
        <v>30</v>
      </c>
      <c r="F38" s="9">
        <v>4</v>
      </c>
      <c r="G38" s="9">
        <v>10</v>
      </c>
      <c r="H38" s="9">
        <v>28</v>
      </c>
      <c r="I38" s="9">
        <v>23</v>
      </c>
      <c r="J38" s="9">
        <v>0</v>
      </c>
      <c r="K38" s="9">
        <v>4</v>
      </c>
      <c r="L38" s="10">
        <f t="shared" si="0"/>
        <v>654</v>
      </c>
    </row>
    <row r="39" spans="1:12" ht="12.75">
      <c r="A39" s="20" t="s">
        <v>47</v>
      </c>
      <c r="B39" s="9">
        <v>506</v>
      </c>
      <c r="C39" s="9">
        <v>7</v>
      </c>
      <c r="D39" s="9">
        <v>0</v>
      </c>
      <c r="E39" s="9">
        <v>8</v>
      </c>
      <c r="F39" s="9">
        <v>2</v>
      </c>
      <c r="G39" s="9">
        <v>3</v>
      </c>
      <c r="H39" s="9">
        <v>17</v>
      </c>
      <c r="I39" s="9">
        <v>12</v>
      </c>
      <c r="J39" s="9">
        <v>1</v>
      </c>
      <c r="K39" s="9">
        <v>8</v>
      </c>
      <c r="L39" s="10">
        <f t="shared" si="0"/>
        <v>564</v>
      </c>
    </row>
    <row r="40" spans="1:12" ht="12.75">
      <c r="A40" s="20" t="s">
        <v>48</v>
      </c>
      <c r="B40" s="9">
        <v>670</v>
      </c>
      <c r="C40" s="9">
        <v>11</v>
      </c>
      <c r="D40" s="9">
        <v>0</v>
      </c>
      <c r="E40" s="9">
        <v>45</v>
      </c>
      <c r="F40" s="9">
        <v>5</v>
      </c>
      <c r="G40" s="9">
        <v>11</v>
      </c>
      <c r="H40" s="9">
        <v>26</v>
      </c>
      <c r="I40" s="9">
        <v>24</v>
      </c>
      <c r="J40" s="9">
        <v>2</v>
      </c>
      <c r="K40" s="9">
        <v>10</v>
      </c>
      <c r="L40" s="10">
        <f t="shared" si="0"/>
        <v>804</v>
      </c>
    </row>
    <row r="41" spans="1:12" ht="12.75">
      <c r="A41" s="20" t="s">
        <v>49</v>
      </c>
      <c r="B41" s="9">
        <v>783</v>
      </c>
      <c r="C41" s="9">
        <v>11</v>
      </c>
      <c r="D41" s="9">
        <v>0</v>
      </c>
      <c r="E41" s="9">
        <v>35</v>
      </c>
      <c r="F41" s="9">
        <v>12</v>
      </c>
      <c r="G41" s="9">
        <v>3</v>
      </c>
      <c r="H41" s="9">
        <v>25</v>
      </c>
      <c r="I41" s="9">
        <v>28</v>
      </c>
      <c r="J41" s="9">
        <v>1</v>
      </c>
      <c r="K41" s="9">
        <v>6</v>
      </c>
      <c r="L41" s="10">
        <f t="shared" si="0"/>
        <v>904</v>
      </c>
    </row>
    <row r="42" spans="1:12" ht="12.75">
      <c r="A42" s="20" t="s">
        <v>50</v>
      </c>
      <c r="B42" s="9">
        <v>888</v>
      </c>
      <c r="C42" s="9">
        <v>13</v>
      </c>
      <c r="D42" s="9">
        <v>0</v>
      </c>
      <c r="E42" s="9">
        <v>26</v>
      </c>
      <c r="F42" s="9">
        <v>7</v>
      </c>
      <c r="G42" s="9">
        <v>8</v>
      </c>
      <c r="H42" s="9">
        <v>22</v>
      </c>
      <c r="I42" s="9">
        <v>43</v>
      </c>
      <c r="J42" s="9">
        <v>0</v>
      </c>
      <c r="K42" s="9">
        <v>4</v>
      </c>
      <c r="L42" s="10">
        <f t="shared" si="0"/>
        <v>1011</v>
      </c>
    </row>
    <row r="43" spans="1:12" ht="12.75">
      <c r="A43" s="20" t="s">
        <v>51</v>
      </c>
      <c r="B43" s="9">
        <v>677</v>
      </c>
      <c r="C43" s="9">
        <v>10</v>
      </c>
      <c r="D43" s="9">
        <v>0</v>
      </c>
      <c r="E43" s="9">
        <v>62</v>
      </c>
      <c r="F43" s="9">
        <v>16</v>
      </c>
      <c r="G43" s="9">
        <v>17</v>
      </c>
      <c r="H43" s="9">
        <v>28</v>
      </c>
      <c r="I43" s="9">
        <v>63</v>
      </c>
      <c r="J43" s="9">
        <v>10</v>
      </c>
      <c r="K43" s="9">
        <v>4</v>
      </c>
      <c r="L43" s="10">
        <f t="shared" si="0"/>
        <v>887</v>
      </c>
    </row>
    <row r="44" spans="1:12" ht="12.75">
      <c r="A44" s="20" t="s">
        <v>52</v>
      </c>
      <c r="B44" s="9">
        <v>760</v>
      </c>
      <c r="C44" s="9">
        <v>6</v>
      </c>
      <c r="D44" s="9">
        <v>0</v>
      </c>
      <c r="E44" s="9">
        <v>50</v>
      </c>
      <c r="F44" s="9">
        <v>12</v>
      </c>
      <c r="G44" s="9">
        <v>16</v>
      </c>
      <c r="H44" s="9">
        <v>28</v>
      </c>
      <c r="I44" s="9">
        <v>21</v>
      </c>
      <c r="J44" s="9">
        <v>7</v>
      </c>
      <c r="K44" s="9">
        <v>3</v>
      </c>
      <c r="L44" s="10">
        <f t="shared" si="0"/>
        <v>903</v>
      </c>
    </row>
    <row r="45" spans="1:12" ht="13.5" thickBot="1">
      <c r="A45" s="20" t="s">
        <v>53</v>
      </c>
      <c r="B45" s="9">
        <v>708</v>
      </c>
      <c r="C45" s="9">
        <v>7</v>
      </c>
      <c r="D45" s="9">
        <v>0</v>
      </c>
      <c r="E45" s="9">
        <v>37</v>
      </c>
      <c r="F45" s="9">
        <v>7</v>
      </c>
      <c r="G45" s="9">
        <v>0</v>
      </c>
      <c r="H45" s="9">
        <v>28</v>
      </c>
      <c r="I45" s="9">
        <v>16</v>
      </c>
      <c r="J45" s="9">
        <v>0</v>
      </c>
      <c r="K45" s="9">
        <v>1</v>
      </c>
      <c r="L45" s="10">
        <f t="shared" si="0"/>
        <v>804</v>
      </c>
    </row>
    <row r="46" spans="1:12" ht="12.75">
      <c r="A46" s="21" t="s">
        <v>19</v>
      </c>
      <c r="B46" s="11">
        <f aca="true" t="shared" si="1" ref="B46:L46">SUM(B15:B45)</f>
        <v>18242</v>
      </c>
      <c r="C46" s="11">
        <f t="shared" si="1"/>
        <v>242</v>
      </c>
      <c r="D46" s="11">
        <f t="shared" si="1"/>
        <v>1</v>
      </c>
      <c r="E46" s="11">
        <f t="shared" si="1"/>
        <v>1183</v>
      </c>
      <c r="F46" s="11">
        <f t="shared" si="1"/>
        <v>349</v>
      </c>
      <c r="G46" s="11">
        <f t="shared" si="1"/>
        <v>650</v>
      </c>
      <c r="H46" s="11">
        <f t="shared" si="1"/>
        <v>844</v>
      </c>
      <c r="I46" s="11">
        <f t="shared" si="1"/>
        <v>1639</v>
      </c>
      <c r="J46" s="11">
        <f t="shared" si="1"/>
        <v>219</v>
      </c>
      <c r="K46" s="11">
        <f t="shared" si="1"/>
        <v>254</v>
      </c>
      <c r="L46" s="12">
        <f t="shared" si="1"/>
        <v>23623</v>
      </c>
    </row>
    <row r="47" spans="1:12" ht="13.5" thickBot="1">
      <c r="A47" s="22" t="s">
        <v>54</v>
      </c>
      <c r="B47" s="13">
        <f aca="true" t="shared" si="2" ref="B47:L47">(B46/$M13)</f>
        <v>588.4516129032259</v>
      </c>
      <c r="C47" s="13">
        <f t="shared" si="2"/>
        <v>7.806451612903226</v>
      </c>
      <c r="D47" s="13">
        <f t="shared" si="2"/>
        <v>0.03225806451612903</v>
      </c>
      <c r="E47" s="13">
        <f t="shared" si="2"/>
        <v>38.16129032258065</v>
      </c>
      <c r="F47" s="13">
        <f t="shared" si="2"/>
        <v>11.258064516129032</v>
      </c>
      <c r="G47" s="13">
        <f t="shared" si="2"/>
        <v>20.967741935483872</v>
      </c>
      <c r="H47" s="13">
        <f t="shared" si="2"/>
        <v>27.225806451612904</v>
      </c>
      <c r="I47" s="13">
        <f t="shared" si="2"/>
        <v>52.87096774193548</v>
      </c>
      <c r="J47" s="13">
        <f t="shared" si="2"/>
        <v>7.064516129032258</v>
      </c>
      <c r="K47" s="13">
        <f t="shared" si="2"/>
        <v>8.193548387096774</v>
      </c>
      <c r="L47" s="14">
        <f t="shared" si="2"/>
        <v>762.0322580645161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66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1771</v>
      </c>
      <c r="C15" s="9">
        <v>0</v>
      </c>
      <c r="D15" s="9">
        <v>0</v>
      </c>
      <c r="E15" s="9">
        <v>113.4022770398482</v>
      </c>
      <c r="F15" s="9">
        <v>0</v>
      </c>
      <c r="G15" s="9">
        <v>0</v>
      </c>
      <c r="H15" s="9">
        <v>50.5977229601518</v>
      </c>
      <c r="I15" s="9">
        <v>0</v>
      </c>
      <c r="J15" s="9">
        <v>796</v>
      </c>
      <c r="K15" s="9">
        <v>19</v>
      </c>
      <c r="L15" s="10">
        <f aca="true" t="shared" si="0" ref="L15:L45">SUM(B15:K15)</f>
        <v>2750</v>
      </c>
      <c r="M15" s="23" t="s">
        <v>59</v>
      </c>
    </row>
    <row r="16" spans="1:13" ht="12.75">
      <c r="A16" s="20" t="s">
        <v>24</v>
      </c>
      <c r="B16" s="9">
        <v>1781</v>
      </c>
      <c r="C16" s="9">
        <v>0</v>
      </c>
      <c r="D16" s="9">
        <v>0</v>
      </c>
      <c r="E16" s="9">
        <v>142.9069416498994</v>
      </c>
      <c r="F16" s="9">
        <v>0</v>
      </c>
      <c r="G16" s="9">
        <v>0</v>
      </c>
      <c r="H16" s="9">
        <v>56.093058350100605</v>
      </c>
      <c r="I16" s="9">
        <v>0</v>
      </c>
      <c r="J16" s="9">
        <v>880</v>
      </c>
      <c r="K16" s="9">
        <v>9</v>
      </c>
      <c r="L16" s="10">
        <f t="shared" si="0"/>
        <v>2869</v>
      </c>
      <c r="M16" s="28"/>
    </row>
    <row r="17" spans="1:13" ht="12.75">
      <c r="A17" s="20" t="s">
        <v>25</v>
      </c>
      <c r="B17" s="9">
        <v>1835</v>
      </c>
      <c r="C17" s="9">
        <v>0</v>
      </c>
      <c r="D17" s="9">
        <v>0</v>
      </c>
      <c r="E17" s="9">
        <v>149.36330310630908</v>
      </c>
      <c r="F17" s="9">
        <v>0</v>
      </c>
      <c r="G17" s="9">
        <v>0</v>
      </c>
      <c r="H17" s="9">
        <v>59.63669689369091</v>
      </c>
      <c r="I17" s="9">
        <v>0</v>
      </c>
      <c r="J17" s="9">
        <v>847</v>
      </c>
      <c r="K17" s="9">
        <v>18</v>
      </c>
      <c r="L17" s="10">
        <f t="shared" si="0"/>
        <v>2909</v>
      </c>
      <c r="M17" s="28"/>
    </row>
    <row r="18" spans="1:13" ht="12.75">
      <c r="A18" s="20" t="s">
        <v>26</v>
      </c>
      <c r="B18" s="9">
        <v>1928</v>
      </c>
      <c r="C18" s="9">
        <v>0</v>
      </c>
      <c r="D18" s="9">
        <v>0</v>
      </c>
      <c r="E18" s="9">
        <v>130.74150268336317</v>
      </c>
      <c r="F18" s="9">
        <v>0</v>
      </c>
      <c r="G18" s="9">
        <v>0</v>
      </c>
      <c r="H18" s="9">
        <v>66.25849731663685</v>
      </c>
      <c r="I18" s="9">
        <v>0</v>
      </c>
      <c r="J18" s="9">
        <v>961</v>
      </c>
      <c r="K18" s="9">
        <v>25</v>
      </c>
      <c r="L18" s="10">
        <f t="shared" si="0"/>
        <v>3111</v>
      </c>
      <c r="M18" s="28"/>
    </row>
    <row r="19" spans="1:13" ht="12.75">
      <c r="A19" s="20" t="s">
        <v>27</v>
      </c>
      <c r="B19" s="9">
        <v>2781</v>
      </c>
      <c r="C19" s="9">
        <v>0</v>
      </c>
      <c r="D19" s="9">
        <v>0</v>
      </c>
      <c r="E19" s="9">
        <v>151.91683569979716</v>
      </c>
      <c r="F19" s="9">
        <v>0</v>
      </c>
      <c r="G19" s="9">
        <v>0</v>
      </c>
      <c r="H19" s="9">
        <v>78.08316430020284</v>
      </c>
      <c r="I19" s="9">
        <v>0</v>
      </c>
      <c r="J19" s="9">
        <v>938</v>
      </c>
      <c r="K19" s="9">
        <v>21</v>
      </c>
      <c r="L19" s="10">
        <f t="shared" si="0"/>
        <v>3970</v>
      </c>
      <c r="M19" s="28"/>
    </row>
    <row r="20" spans="1:13" ht="12.75">
      <c r="A20" s="20" t="s">
        <v>28</v>
      </c>
      <c r="B20" s="9">
        <v>2481</v>
      </c>
      <c r="C20" s="9">
        <v>0</v>
      </c>
      <c r="D20" s="9">
        <v>0</v>
      </c>
      <c r="E20" s="9">
        <v>63.21617647058824</v>
      </c>
      <c r="F20" s="9">
        <v>0</v>
      </c>
      <c r="G20" s="9">
        <v>0</v>
      </c>
      <c r="H20" s="9">
        <v>74.78382352941176</v>
      </c>
      <c r="I20" s="9">
        <v>0</v>
      </c>
      <c r="J20" s="9">
        <v>602</v>
      </c>
      <c r="K20" s="9">
        <v>14</v>
      </c>
      <c r="L20" s="10">
        <f t="shared" si="0"/>
        <v>3235</v>
      </c>
      <c r="M20" s="28"/>
    </row>
    <row r="21" spans="1:13" ht="12.75">
      <c r="A21" s="20" t="s">
        <v>29</v>
      </c>
      <c r="B21" s="9">
        <v>2110</v>
      </c>
      <c r="C21" s="9">
        <v>0</v>
      </c>
      <c r="D21" s="9">
        <v>0</v>
      </c>
      <c r="E21" s="9">
        <v>70.43284193284194</v>
      </c>
      <c r="F21" s="9">
        <v>0</v>
      </c>
      <c r="G21" s="9">
        <v>0</v>
      </c>
      <c r="H21" s="9">
        <v>23.56715806715807</v>
      </c>
      <c r="I21" s="9">
        <v>0</v>
      </c>
      <c r="J21" s="9">
        <v>65</v>
      </c>
      <c r="K21" s="9">
        <v>61</v>
      </c>
      <c r="L21" s="10">
        <f t="shared" si="0"/>
        <v>2330.0000000000005</v>
      </c>
      <c r="M21" s="28"/>
    </row>
    <row r="22" spans="1:13" ht="12.75">
      <c r="A22" s="20" t="s">
        <v>30</v>
      </c>
      <c r="B22" s="9">
        <v>2910</v>
      </c>
      <c r="C22" s="9">
        <v>0</v>
      </c>
      <c r="D22" s="9">
        <v>0</v>
      </c>
      <c r="E22" s="9">
        <v>67.33333333333333</v>
      </c>
      <c r="F22" s="9">
        <v>0</v>
      </c>
      <c r="G22" s="9">
        <v>0</v>
      </c>
      <c r="H22" s="9">
        <v>34.666666666666664</v>
      </c>
      <c r="I22" s="9">
        <v>0</v>
      </c>
      <c r="J22" s="9">
        <v>170</v>
      </c>
      <c r="K22" s="9">
        <v>60</v>
      </c>
      <c r="L22" s="10">
        <f t="shared" si="0"/>
        <v>3242</v>
      </c>
      <c r="M22" s="28"/>
    </row>
    <row r="23" spans="1:13" ht="12.75">
      <c r="A23" s="20" t="s">
        <v>31</v>
      </c>
      <c r="B23" s="9">
        <v>2115</v>
      </c>
      <c r="C23" s="9">
        <v>0</v>
      </c>
      <c r="D23" s="9">
        <v>0</v>
      </c>
      <c r="E23" s="9">
        <v>136.56172839506172</v>
      </c>
      <c r="F23" s="9">
        <v>0</v>
      </c>
      <c r="G23" s="9">
        <v>0</v>
      </c>
      <c r="H23" s="9">
        <v>52.43827160493827</v>
      </c>
      <c r="I23" s="9">
        <v>0</v>
      </c>
      <c r="J23" s="9">
        <v>806</v>
      </c>
      <c r="K23" s="9">
        <v>11</v>
      </c>
      <c r="L23" s="10">
        <f t="shared" si="0"/>
        <v>3121</v>
      </c>
      <c r="M23" s="28"/>
    </row>
    <row r="24" spans="1:13" ht="12.75">
      <c r="A24" s="20" t="s">
        <v>32</v>
      </c>
      <c r="B24" s="9">
        <v>1816</v>
      </c>
      <c r="C24" s="9">
        <v>0</v>
      </c>
      <c r="D24" s="9">
        <v>0</v>
      </c>
      <c r="E24" s="9">
        <v>134.45053297801465</v>
      </c>
      <c r="F24" s="9">
        <v>0</v>
      </c>
      <c r="G24" s="9">
        <v>0</v>
      </c>
      <c r="H24" s="9">
        <v>56.54946702198535</v>
      </c>
      <c r="I24" s="9">
        <v>0</v>
      </c>
      <c r="J24" s="9">
        <v>1028</v>
      </c>
      <c r="K24" s="9">
        <v>10</v>
      </c>
      <c r="L24" s="10">
        <f t="shared" si="0"/>
        <v>3045</v>
      </c>
      <c r="M24" s="28"/>
    </row>
    <row r="25" spans="1:13" ht="12.75">
      <c r="A25" s="20" t="s">
        <v>33</v>
      </c>
      <c r="B25" s="9">
        <v>1904</v>
      </c>
      <c r="C25" s="9">
        <v>0</v>
      </c>
      <c r="D25" s="9">
        <v>0</v>
      </c>
      <c r="E25" s="9">
        <v>125.2923076923077</v>
      </c>
      <c r="F25" s="9">
        <v>0</v>
      </c>
      <c r="G25" s="9">
        <v>0</v>
      </c>
      <c r="H25" s="9">
        <v>86.70769230769231</v>
      </c>
      <c r="I25" s="9">
        <v>0</v>
      </c>
      <c r="J25" s="9">
        <v>1069</v>
      </c>
      <c r="K25" s="9">
        <v>10</v>
      </c>
      <c r="L25" s="10">
        <f t="shared" si="0"/>
        <v>3195</v>
      </c>
      <c r="M25" s="28"/>
    </row>
    <row r="26" spans="1:13" ht="12.75">
      <c r="A26" s="20" t="s">
        <v>34</v>
      </c>
      <c r="B26" s="9">
        <v>2341</v>
      </c>
      <c r="C26" s="9">
        <v>0</v>
      </c>
      <c r="D26" s="9">
        <v>0</v>
      </c>
      <c r="E26" s="9">
        <v>130.3357142857143</v>
      </c>
      <c r="F26" s="9">
        <v>0</v>
      </c>
      <c r="G26" s="9">
        <v>0</v>
      </c>
      <c r="H26" s="9">
        <v>131.6642857142857</v>
      </c>
      <c r="I26" s="9">
        <v>0</v>
      </c>
      <c r="J26" s="9">
        <v>1165</v>
      </c>
      <c r="K26" s="9">
        <v>28</v>
      </c>
      <c r="L26" s="10">
        <f t="shared" si="0"/>
        <v>3796</v>
      </c>
      <c r="M26" s="28"/>
    </row>
    <row r="27" spans="1:13" ht="12.75">
      <c r="A27" s="20" t="s">
        <v>35</v>
      </c>
      <c r="B27" s="9">
        <v>1918</v>
      </c>
      <c r="C27" s="9">
        <v>0</v>
      </c>
      <c r="D27" s="9">
        <v>0</v>
      </c>
      <c r="E27" s="9">
        <v>63.63348416289593</v>
      </c>
      <c r="F27" s="9">
        <v>0</v>
      </c>
      <c r="G27" s="9">
        <v>0</v>
      </c>
      <c r="H27" s="9">
        <v>100.36651583710407</v>
      </c>
      <c r="I27" s="9">
        <v>0</v>
      </c>
      <c r="J27" s="9">
        <v>666</v>
      </c>
      <c r="K27" s="9">
        <v>21</v>
      </c>
      <c r="L27" s="10">
        <f t="shared" si="0"/>
        <v>2769</v>
      </c>
      <c r="M27" s="28"/>
    </row>
    <row r="28" spans="1:12" ht="12.75">
      <c r="A28" s="20">
        <v>14</v>
      </c>
      <c r="B28" s="9">
        <v>1961</v>
      </c>
      <c r="C28" s="9">
        <v>0</v>
      </c>
      <c r="D28" s="9">
        <v>0</v>
      </c>
      <c r="E28" s="9">
        <v>57.95</v>
      </c>
      <c r="F28" s="9">
        <v>0</v>
      </c>
      <c r="G28" s="9">
        <v>0</v>
      </c>
      <c r="H28" s="9">
        <v>31.05</v>
      </c>
      <c r="I28" s="9">
        <v>0</v>
      </c>
      <c r="J28" s="9">
        <v>183</v>
      </c>
      <c r="K28" s="9">
        <v>179</v>
      </c>
      <c r="L28" s="10">
        <f t="shared" si="0"/>
        <v>2412</v>
      </c>
    </row>
    <row r="29" spans="1:12" ht="12.75">
      <c r="A29" s="20" t="s">
        <v>37</v>
      </c>
      <c r="B29" s="9">
        <v>2002</v>
      </c>
      <c r="C29" s="9">
        <v>0</v>
      </c>
      <c r="D29" s="9">
        <v>0</v>
      </c>
      <c r="E29" s="9">
        <v>117.45920745920746</v>
      </c>
      <c r="F29" s="9">
        <v>0</v>
      </c>
      <c r="G29" s="9">
        <v>0</v>
      </c>
      <c r="H29" s="9">
        <v>48.54079254079254</v>
      </c>
      <c r="I29" s="9">
        <v>0</v>
      </c>
      <c r="J29" s="9">
        <v>860</v>
      </c>
      <c r="K29" s="9">
        <v>6</v>
      </c>
      <c r="L29" s="10">
        <f t="shared" si="0"/>
        <v>3034</v>
      </c>
    </row>
    <row r="30" spans="1:12" ht="12.75">
      <c r="A30" s="20" t="s">
        <v>38</v>
      </c>
      <c r="B30" s="9">
        <v>1946</v>
      </c>
      <c r="C30" s="9">
        <v>0</v>
      </c>
      <c r="D30" s="9">
        <v>0</v>
      </c>
      <c r="E30" s="9">
        <v>136.98949579831933</v>
      </c>
      <c r="F30" s="9">
        <v>0</v>
      </c>
      <c r="G30" s="9">
        <v>0</v>
      </c>
      <c r="H30" s="9">
        <v>52.010504201680675</v>
      </c>
      <c r="I30" s="9">
        <v>0</v>
      </c>
      <c r="J30" s="9">
        <v>973</v>
      </c>
      <c r="K30" s="9">
        <v>17</v>
      </c>
      <c r="L30" s="10">
        <f t="shared" si="0"/>
        <v>3125</v>
      </c>
    </row>
    <row r="31" spans="1:12" ht="12.75">
      <c r="A31" s="20" t="s">
        <v>39</v>
      </c>
      <c r="B31" s="9">
        <v>2043</v>
      </c>
      <c r="C31" s="9">
        <v>0</v>
      </c>
      <c r="D31" s="9">
        <v>0</v>
      </c>
      <c r="E31" s="9">
        <v>157.61506730351715</v>
      </c>
      <c r="F31" s="9">
        <v>0</v>
      </c>
      <c r="G31" s="9">
        <v>0</v>
      </c>
      <c r="H31" s="9">
        <v>55.38493269648285</v>
      </c>
      <c r="I31" s="9">
        <v>0</v>
      </c>
      <c r="J31" s="9">
        <v>953</v>
      </c>
      <c r="K31" s="9">
        <v>6</v>
      </c>
      <c r="L31" s="10">
        <f t="shared" si="0"/>
        <v>3215</v>
      </c>
    </row>
    <row r="32" spans="1:12" ht="12.75">
      <c r="A32" s="20" t="s">
        <v>40</v>
      </c>
      <c r="B32" s="9">
        <v>2016</v>
      </c>
      <c r="C32" s="9">
        <v>0</v>
      </c>
      <c r="D32" s="9">
        <v>0</v>
      </c>
      <c r="E32" s="9">
        <v>53.66821994408201</v>
      </c>
      <c r="F32" s="9">
        <v>0</v>
      </c>
      <c r="G32" s="9">
        <v>0</v>
      </c>
      <c r="H32" s="9">
        <v>139.33178005591796</v>
      </c>
      <c r="I32" s="9">
        <v>0</v>
      </c>
      <c r="J32" s="9">
        <v>967</v>
      </c>
      <c r="K32" s="9">
        <v>4</v>
      </c>
      <c r="L32" s="10">
        <f t="shared" si="0"/>
        <v>3180</v>
      </c>
    </row>
    <row r="33" spans="1:12" ht="12.75">
      <c r="A33" s="20" t="s">
        <v>41</v>
      </c>
      <c r="B33" s="9">
        <v>2397</v>
      </c>
      <c r="C33" s="9">
        <v>0</v>
      </c>
      <c r="D33" s="9">
        <v>0</v>
      </c>
      <c r="E33" s="9">
        <v>97.72</v>
      </c>
      <c r="F33" s="9">
        <v>0</v>
      </c>
      <c r="G33" s="9">
        <v>0</v>
      </c>
      <c r="H33" s="9">
        <v>152.28</v>
      </c>
      <c r="I33" s="9">
        <v>0</v>
      </c>
      <c r="J33" s="9">
        <v>951</v>
      </c>
      <c r="K33" s="9">
        <v>8</v>
      </c>
      <c r="L33" s="10">
        <f t="shared" si="0"/>
        <v>3606</v>
      </c>
    </row>
    <row r="34" spans="1:12" ht="12.75">
      <c r="A34" s="20" t="s">
        <v>42</v>
      </c>
      <c r="B34" s="9">
        <v>1972</v>
      </c>
      <c r="C34" s="9">
        <v>0</v>
      </c>
      <c r="D34" s="9">
        <v>0</v>
      </c>
      <c r="E34" s="9">
        <v>53.614386792452834</v>
      </c>
      <c r="F34" s="9">
        <v>0</v>
      </c>
      <c r="G34" s="9">
        <v>0</v>
      </c>
      <c r="H34" s="9">
        <v>138.38561320754718</v>
      </c>
      <c r="I34" s="9">
        <v>0</v>
      </c>
      <c r="J34" s="9">
        <v>524</v>
      </c>
      <c r="K34" s="9">
        <v>22</v>
      </c>
      <c r="L34" s="10">
        <f t="shared" si="0"/>
        <v>2710</v>
      </c>
    </row>
    <row r="35" spans="1:12" ht="12.75">
      <c r="A35" s="20" t="s">
        <v>43</v>
      </c>
      <c r="B35" s="9">
        <v>1940</v>
      </c>
      <c r="C35" s="9">
        <v>0</v>
      </c>
      <c r="D35" s="9">
        <v>0</v>
      </c>
      <c r="E35" s="9">
        <v>55.51803278688524</v>
      </c>
      <c r="F35" s="9">
        <v>0</v>
      </c>
      <c r="G35" s="9">
        <v>0</v>
      </c>
      <c r="H35" s="9">
        <v>31.48196721311475</v>
      </c>
      <c r="I35" s="9">
        <v>0</v>
      </c>
      <c r="J35" s="9">
        <v>153</v>
      </c>
      <c r="K35" s="9">
        <v>14</v>
      </c>
      <c r="L35" s="10">
        <f t="shared" si="0"/>
        <v>2194</v>
      </c>
    </row>
    <row r="36" spans="1:12" ht="12.75">
      <c r="A36" s="20" t="s">
        <v>44</v>
      </c>
      <c r="B36" s="9">
        <v>2243</v>
      </c>
      <c r="C36" s="9">
        <v>0</v>
      </c>
      <c r="D36" s="9">
        <v>0</v>
      </c>
      <c r="E36" s="9">
        <v>124.97222222222221</v>
      </c>
      <c r="F36" s="9">
        <v>0</v>
      </c>
      <c r="G36" s="9">
        <v>0</v>
      </c>
      <c r="H36" s="9">
        <v>58.02777777777777</v>
      </c>
      <c r="I36" s="9">
        <v>0</v>
      </c>
      <c r="J36" s="9">
        <v>820</v>
      </c>
      <c r="K36" s="9">
        <v>9</v>
      </c>
      <c r="L36" s="10">
        <f t="shared" si="0"/>
        <v>3255</v>
      </c>
    </row>
    <row r="37" spans="1:12" ht="12.75">
      <c r="A37" s="20" t="s">
        <v>45</v>
      </c>
      <c r="B37" s="9">
        <v>2376</v>
      </c>
      <c r="C37" s="9">
        <v>0</v>
      </c>
      <c r="D37" s="9">
        <v>0</v>
      </c>
      <c r="E37" s="9">
        <v>162.4803900325027</v>
      </c>
      <c r="F37" s="9">
        <v>0</v>
      </c>
      <c r="G37" s="9">
        <v>0</v>
      </c>
      <c r="H37" s="9">
        <v>91.5196099674973</v>
      </c>
      <c r="I37" s="9">
        <v>0</v>
      </c>
      <c r="J37" s="9">
        <v>1080</v>
      </c>
      <c r="K37" s="9">
        <v>14</v>
      </c>
      <c r="L37" s="10">
        <f t="shared" si="0"/>
        <v>3724</v>
      </c>
    </row>
    <row r="38" spans="1:12" ht="12.75">
      <c r="A38" s="20" t="s">
        <v>46</v>
      </c>
      <c r="B38" s="9">
        <v>2530</v>
      </c>
      <c r="C38" s="9">
        <v>0</v>
      </c>
      <c r="D38" s="9">
        <v>0</v>
      </c>
      <c r="E38" s="9">
        <v>103.29350649350648</v>
      </c>
      <c r="F38" s="9">
        <v>0</v>
      </c>
      <c r="G38" s="9">
        <v>0</v>
      </c>
      <c r="H38" s="9">
        <v>47.7064935064935</v>
      </c>
      <c r="I38" s="9">
        <v>0</v>
      </c>
      <c r="J38" s="9">
        <v>577</v>
      </c>
      <c r="K38" s="9">
        <v>21</v>
      </c>
      <c r="L38" s="10">
        <f t="shared" si="0"/>
        <v>3279</v>
      </c>
    </row>
    <row r="39" spans="1:12" ht="12.75">
      <c r="A39" s="20" t="s">
        <v>47</v>
      </c>
      <c r="B39" s="9">
        <v>1910</v>
      </c>
      <c r="C39" s="9">
        <v>0</v>
      </c>
      <c r="D39" s="9">
        <v>0</v>
      </c>
      <c r="E39" s="9">
        <v>27.804195804195803</v>
      </c>
      <c r="F39" s="9">
        <v>0</v>
      </c>
      <c r="G39" s="9">
        <v>0</v>
      </c>
      <c r="H39" s="9">
        <v>13.195804195804195</v>
      </c>
      <c r="I39" s="9">
        <v>0</v>
      </c>
      <c r="J39" s="9">
        <v>93</v>
      </c>
      <c r="K39" s="9">
        <v>13</v>
      </c>
      <c r="L39" s="10">
        <f t="shared" si="0"/>
        <v>2057</v>
      </c>
    </row>
    <row r="40" spans="1:12" ht="12.75">
      <c r="A40" s="20" t="s">
        <v>48</v>
      </c>
      <c r="B40" s="9">
        <v>2243</v>
      </c>
      <c r="C40" s="9">
        <v>0</v>
      </c>
      <c r="D40" s="9">
        <v>0</v>
      </c>
      <c r="E40" s="9">
        <v>62.1160384331116</v>
      </c>
      <c r="F40" s="9">
        <v>0</v>
      </c>
      <c r="G40" s="9">
        <v>0</v>
      </c>
      <c r="H40" s="9">
        <v>78.88396156688839</v>
      </c>
      <c r="I40" s="9">
        <v>0</v>
      </c>
      <c r="J40" s="9">
        <v>678</v>
      </c>
      <c r="K40" s="9">
        <v>24</v>
      </c>
      <c r="L40" s="10">
        <f t="shared" si="0"/>
        <v>3086</v>
      </c>
    </row>
    <row r="41" spans="1:12" ht="12.75">
      <c r="A41" s="20" t="s">
        <v>49</v>
      </c>
      <c r="B41" s="9">
        <v>2066</v>
      </c>
      <c r="C41" s="9">
        <v>0</v>
      </c>
      <c r="D41" s="9">
        <v>0</v>
      </c>
      <c r="E41" s="9">
        <v>70.79199110122357</v>
      </c>
      <c r="F41" s="9">
        <v>0</v>
      </c>
      <c r="G41" s="9">
        <v>0</v>
      </c>
      <c r="H41" s="9">
        <v>75.20800889877641</v>
      </c>
      <c r="I41" s="9">
        <v>0</v>
      </c>
      <c r="J41" s="9">
        <v>563</v>
      </c>
      <c r="K41" s="9">
        <v>41</v>
      </c>
      <c r="L41" s="10">
        <f t="shared" si="0"/>
        <v>2816</v>
      </c>
    </row>
    <row r="42" spans="1:12" ht="12.75">
      <c r="A42" s="20" t="s">
        <v>50</v>
      </c>
      <c r="B42" s="9">
        <v>2524</v>
      </c>
      <c r="C42" s="9">
        <v>0</v>
      </c>
      <c r="D42" s="9">
        <v>0</v>
      </c>
      <c r="E42" s="9">
        <v>53.77056962025316</v>
      </c>
      <c r="F42" s="9">
        <v>0</v>
      </c>
      <c r="G42" s="9">
        <v>0</v>
      </c>
      <c r="H42" s="9">
        <v>23.229430379746834</v>
      </c>
      <c r="I42" s="9">
        <v>0</v>
      </c>
      <c r="J42" s="9">
        <v>139</v>
      </c>
      <c r="K42" s="9">
        <v>32</v>
      </c>
      <c r="L42" s="10">
        <f t="shared" si="0"/>
        <v>2772</v>
      </c>
    </row>
    <row r="43" spans="1:12" ht="12.75">
      <c r="A43" s="20" t="s">
        <v>51</v>
      </c>
      <c r="B43" s="9">
        <v>2136</v>
      </c>
      <c r="C43" s="9">
        <v>0</v>
      </c>
      <c r="D43" s="9">
        <v>0</v>
      </c>
      <c r="E43" s="9">
        <v>115.8913260219342</v>
      </c>
      <c r="F43" s="9">
        <v>0</v>
      </c>
      <c r="G43" s="9">
        <v>0</v>
      </c>
      <c r="H43" s="9">
        <v>53.10867397806581</v>
      </c>
      <c r="I43" s="9">
        <v>0</v>
      </c>
      <c r="J43" s="9">
        <v>892</v>
      </c>
      <c r="K43" s="9">
        <v>14</v>
      </c>
      <c r="L43" s="10">
        <f t="shared" si="0"/>
        <v>3211</v>
      </c>
    </row>
    <row r="44" spans="1:12" ht="12.75">
      <c r="A44" s="20" t="s">
        <v>52</v>
      </c>
      <c r="B44" s="9">
        <v>2398</v>
      </c>
      <c r="C44" s="9">
        <v>0</v>
      </c>
      <c r="D44" s="9">
        <v>0</v>
      </c>
      <c r="E44" s="9">
        <v>122.79680464778502</v>
      </c>
      <c r="F44" s="9">
        <v>0</v>
      </c>
      <c r="G44" s="9">
        <v>0</v>
      </c>
      <c r="H44" s="9">
        <v>59.203195352214955</v>
      </c>
      <c r="I44" s="9">
        <v>0</v>
      </c>
      <c r="J44" s="9">
        <v>835</v>
      </c>
      <c r="K44" s="9">
        <v>8</v>
      </c>
      <c r="L44" s="10">
        <f t="shared" si="0"/>
        <v>3423</v>
      </c>
    </row>
    <row r="45" spans="1:12" ht="13.5" thickBot="1">
      <c r="A45" s="20" t="s">
        <v>53</v>
      </c>
      <c r="B45" s="9">
        <v>3235</v>
      </c>
      <c r="C45" s="9">
        <v>0</v>
      </c>
      <c r="D45" s="9">
        <v>0</v>
      </c>
      <c r="E45" s="9">
        <v>75.71615312791783</v>
      </c>
      <c r="F45" s="9">
        <v>0</v>
      </c>
      <c r="G45" s="9">
        <v>0</v>
      </c>
      <c r="H45" s="9">
        <v>38.283846872082165</v>
      </c>
      <c r="I45" s="9">
        <v>0</v>
      </c>
      <c r="J45" s="9">
        <v>295</v>
      </c>
      <c r="K45" s="9">
        <v>16</v>
      </c>
      <c r="L45" s="10">
        <f t="shared" si="0"/>
        <v>3660</v>
      </c>
    </row>
    <row r="46" spans="1:12" ht="12.75">
      <c r="A46" s="21" t="s">
        <v>19</v>
      </c>
      <c r="B46" s="11">
        <f aca="true" t="shared" si="1" ref="B46:L46">SUM(B15:B45)</f>
        <v>67629</v>
      </c>
      <c r="C46" s="11">
        <f t="shared" si="1"/>
        <v>0</v>
      </c>
      <c r="D46" s="11">
        <f t="shared" si="1"/>
        <v>0</v>
      </c>
      <c r="E46" s="11">
        <f t="shared" si="1"/>
        <v>3129.754587019092</v>
      </c>
      <c r="F46" s="11">
        <f t="shared" si="1"/>
        <v>0</v>
      </c>
      <c r="G46" s="11">
        <f t="shared" si="1"/>
        <v>0</v>
      </c>
      <c r="H46" s="11">
        <f t="shared" si="1"/>
        <v>2058.2454129809084</v>
      </c>
      <c r="I46" s="11">
        <f t="shared" si="1"/>
        <v>0</v>
      </c>
      <c r="J46" s="11">
        <f t="shared" si="1"/>
        <v>21529</v>
      </c>
      <c r="K46" s="11">
        <f t="shared" si="1"/>
        <v>755</v>
      </c>
      <c r="L46" s="12">
        <f t="shared" si="1"/>
        <v>95101</v>
      </c>
    </row>
    <row r="47" spans="1:12" ht="13.5" thickBot="1">
      <c r="A47" s="22" t="s">
        <v>54</v>
      </c>
      <c r="B47" s="13">
        <f aca="true" t="shared" si="2" ref="B47:L47">(B46/$M13)</f>
        <v>2181.5806451612902</v>
      </c>
      <c r="C47" s="13">
        <f t="shared" si="2"/>
        <v>0</v>
      </c>
      <c r="D47" s="13">
        <f t="shared" si="2"/>
        <v>0</v>
      </c>
      <c r="E47" s="13">
        <f t="shared" si="2"/>
        <v>100.95982538771264</v>
      </c>
      <c r="F47" s="13">
        <f t="shared" si="2"/>
        <v>0</v>
      </c>
      <c r="G47" s="13">
        <f t="shared" si="2"/>
        <v>0</v>
      </c>
      <c r="H47" s="13">
        <f t="shared" si="2"/>
        <v>66.39501332196478</v>
      </c>
      <c r="I47" s="13">
        <f t="shared" si="2"/>
        <v>0</v>
      </c>
      <c r="J47" s="13">
        <f t="shared" si="2"/>
        <v>694.483870967742</v>
      </c>
      <c r="K47" s="13">
        <f t="shared" si="2"/>
        <v>24.35483870967742</v>
      </c>
      <c r="L47" s="14">
        <f t="shared" si="2"/>
        <v>3067.7741935483873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2015-01-06T15:01:57Z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Diciembre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/PasadasVehiculares/Vehic-DICIEMBRE-2014.xls</vt:lpwstr>
  </property>
  <property fmtid="{D5CDD505-2E9C-101B-9397-08002B2CF9AE}" pid="7" name="N_M">
    <vt:lpwstr>11.0000000000000</vt:lpwstr>
  </property>
</Properties>
</file>