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diciembre-10" sheetId="1" r:id="rId1"/>
    <sheet name="cor-diciembre-10" sheetId="2" r:id="rId2"/>
    <sheet name="las-raices-diciembr-10" sheetId="3" r:id="rId3"/>
    <sheet name="cris-diciembre-10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<sst xmlns="http://schemas.openxmlformats.org/spreadsheetml/2006/main" count="245" uniqueCount="67">
  <si>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</si>
  <si>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</si>
  <si>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</si>
  <si>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</si>
  <si>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</si>
  <si>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</si>
  <si>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</si>
  <si>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</si>
  <si>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</si>
  <si>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</si>
  <si>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</si>
  <si>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</si>
  <si>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</si>
  <si>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</si>
  <si>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</si>
  <si>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</si>
  <si>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</si>
  <si>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</si>
  <si>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</si>
  <si>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</si>
  <si>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</si>
  <si>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</si>
  <si>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</si>
  <si>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</si>
  <si>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</si>
  <si>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</si>
  <si>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</si>
  <si>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</si>
  <si>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</si>
  <si>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</si>
  <si>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</si>
  <si>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</si>
  <si>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</si>
  <si>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</si>
  <si>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</si>
  <si>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</si>
  <si>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</si>
  <si>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</si>
  <si>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</si>
  <si>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</si>
  <si>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</si>
  <si>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</si>
  <si>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</si>
  <si>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</si>
  <si>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</si>
  <si>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</si>
  <si>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</si>
  <si>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</si>
  <si>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</si>
  <si>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</si>
  <si>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</si>
  <si>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</si>
  <si>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</si>
  <si>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</si>
  <si>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</si>
  <si>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</si>
  <si>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</si>
  <si>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</si>
  <si>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</si>
  <si>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</si>
  <si>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</si>
  <si>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</si>
  <si>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</si>
  <si>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</si>
  <si>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</si>
  <si>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Horario de atención desde el 01 de Septiembre de   00.00 a  24.00 hrs.</t>
  </si>
  <si>
    <t>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</si>
</sst>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38100</xdr:rowOff>
    </xdr:from>
    <xdr:to>
      <xdr:col>1</xdr:col>
      <xdr:colOff>238125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23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M14" sqref="M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4786</v>
      </c>
      <c r="C15" s="9">
        <v>6</v>
      </c>
      <c r="D15" s="9">
        <v>1</v>
      </c>
      <c r="E15" s="9">
        <v>674</v>
      </c>
      <c r="F15" s="9">
        <v>170</v>
      </c>
      <c r="G15" s="9">
        <v>263</v>
      </c>
      <c r="H15" s="9">
        <v>514</v>
      </c>
      <c r="I15" s="9">
        <v>1651</v>
      </c>
      <c r="J15" s="9">
        <v>296</v>
      </c>
      <c r="K15" s="9">
        <v>31</v>
      </c>
      <c r="L15" s="10">
        <f>SUM(B15:K15)</f>
        <v>8392</v>
      </c>
    </row>
    <row r="16" spans="1:12" ht="12.75">
      <c r="A16" s="20" t="s">
        <v>25</v>
      </c>
      <c r="B16" s="9">
        <v>4913</v>
      </c>
      <c r="C16" s="9">
        <v>4</v>
      </c>
      <c r="D16" s="9">
        <v>2</v>
      </c>
      <c r="E16" s="9">
        <v>694</v>
      </c>
      <c r="F16" s="9">
        <v>191</v>
      </c>
      <c r="G16" s="9">
        <v>297</v>
      </c>
      <c r="H16" s="9">
        <v>480</v>
      </c>
      <c r="I16" s="9">
        <v>1545</v>
      </c>
      <c r="J16" s="9">
        <v>289</v>
      </c>
      <c r="K16" s="9">
        <v>12</v>
      </c>
      <c r="L16" s="10">
        <f>SUM(B16:K16)</f>
        <v>8427</v>
      </c>
    </row>
    <row r="17" spans="1:12" ht="12.75">
      <c r="A17" s="20" t="s">
        <v>26</v>
      </c>
      <c r="B17" s="9">
        <v>6328</v>
      </c>
      <c r="C17" s="9">
        <v>13</v>
      </c>
      <c r="D17" s="9">
        <v>0</v>
      </c>
      <c r="E17" s="9">
        <v>809</v>
      </c>
      <c r="F17" s="9">
        <v>209</v>
      </c>
      <c r="G17" s="9">
        <v>244</v>
      </c>
      <c r="H17" s="9">
        <v>540</v>
      </c>
      <c r="I17" s="9">
        <v>1526</v>
      </c>
      <c r="J17" s="9">
        <v>333</v>
      </c>
      <c r="K17" s="9">
        <v>45</v>
      </c>
      <c r="L17" s="10">
        <f aca="true" t="shared" si="0" ref="L17:L45">SUM(B17:K17)</f>
        <v>10047</v>
      </c>
    </row>
    <row r="18" spans="1:12" ht="12.75">
      <c r="A18" s="20" t="s">
        <v>27</v>
      </c>
      <c r="B18" s="9">
        <v>7632</v>
      </c>
      <c r="C18" s="9">
        <v>24</v>
      </c>
      <c r="D18" s="9">
        <v>0</v>
      </c>
      <c r="E18" s="9">
        <v>548</v>
      </c>
      <c r="F18" s="9">
        <v>154</v>
      </c>
      <c r="G18" s="9">
        <v>142</v>
      </c>
      <c r="H18" s="9">
        <v>518</v>
      </c>
      <c r="I18" s="9">
        <v>1007</v>
      </c>
      <c r="J18" s="9">
        <v>194</v>
      </c>
      <c r="K18" s="9">
        <v>55</v>
      </c>
      <c r="L18" s="10">
        <f t="shared" si="0"/>
        <v>10274</v>
      </c>
    </row>
    <row r="19" spans="1:12" ht="12.75">
      <c r="A19" s="20" t="s">
        <v>28</v>
      </c>
      <c r="B19" s="9">
        <v>8236</v>
      </c>
      <c r="C19" s="9">
        <v>22</v>
      </c>
      <c r="D19" s="9">
        <v>6</v>
      </c>
      <c r="E19" s="9">
        <v>244</v>
      </c>
      <c r="F19" s="9">
        <v>42</v>
      </c>
      <c r="G19" s="9">
        <v>40</v>
      </c>
      <c r="H19" s="9">
        <v>489</v>
      </c>
      <c r="I19" s="9">
        <v>230</v>
      </c>
      <c r="J19" s="9">
        <v>87</v>
      </c>
      <c r="K19" s="9">
        <v>68</v>
      </c>
      <c r="L19" s="10">
        <f t="shared" si="0"/>
        <v>9464</v>
      </c>
    </row>
    <row r="20" spans="1:12" ht="12.75">
      <c r="A20" s="20" t="s">
        <v>29</v>
      </c>
      <c r="B20" s="9">
        <v>5044</v>
      </c>
      <c r="C20" s="9">
        <v>4</v>
      </c>
      <c r="D20" s="9">
        <v>2</v>
      </c>
      <c r="E20" s="9">
        <v>577</v>
      </c>
      <c r="F20" s="9">
        <v>148</v>
      </c>
      <c r="G20" s="9">
        <v>259</v>
      </c>
      <c r="H20" s="9">
        <v>523</v>
      </c>
      <c r="I20" s="9">
        <v>1446</v>
      </c>
      <c r="J20" s="9">
        <v>293</v>
      </c>
      <c r="K20" s="9">
        <v>34</v>
      </c>
      <c r="L20" s="10">
        <f t="shared" si="0"/>
        <v>8330</v>
      </c>
    </row>
    <row r="21" spans="1:12" ht="12.75">
      <c r="A21" s="20" t="s">
        <v>30</v>
      </c>
      <c r="B21" s="9">
        <v>5438</v>
      </c>
      <c r="C21" s="9">
        <v>7</v>
      </c>
      <c r="D21" s="9">
        <v>0</v>
      </c>
      <c r="E21" s="9">
        <v>700</v>
      </c>
      <c r="F21" s="9">
        <v>195</v>
      </c>
      <c r="G21" s="9">
        <v>322</v>
      </c>
      <c r="H21" s="9">
        <v>534</v>
      </c>
      <c r="I21" s="9">
        <v>1491</v>
      </c>
      <c r="J21" s="9">
        <v>236</v>
      </c>
      <c r="K21" s="9">
        <v>33</v>
      </c>
      <c r="L21" s="10">
        <f t="shared" si="0"/>
        <v>8956</v>
      </c>
    </row>
    <row r="22" spans="1:12" ht="12.75">
      <c r="A22" s="20" t="s">
        <v>31</v>
      </c>
      <c r="B22" s="9">
        <v>6595</v>
      </c>
      <c r="C22" s="9">
        <v>15</v>
      </c>
      <c r="D22" s="9">
        <v>0</v>
      </c>
      <c r="E22" s="9">
        <v>314</v>
      </c>
      <c r="F22" s="9">
        <v>77</v>
      </c>
      <c r="G22" s="9">
        <v>126</v>
      </c>
      <c r="H22" s="9">
        <v>394</v>
      </c>
      <c r="I22" s="9">
        <v>637</v>
      </c>
      <c r="J22" s="9">
        <v>167</v>
      </c>
      <c r="K22" s="9">
        <v>68</v>
      </c>
      <c r="L22" s="10">
        <f t="shared" si="0"/>
        <v>8393</v>
      </c>
    </row>
    <row r="23" spans="1:12" ht="12.75">
      <c r="A23" s="20" t="s">
        <v>32</v>
      </c>
      <c r="B23" s="9">
        <v>5144</v>
      </c>
      <c r="C23" s="9">
        <v>12</v>
      </c>
      <c r="D23" s="9">
        <v>1</v>
      </c>
      <c r="E23" s="9">
        <v>634</v>
      </c>
      <c r="F23" s="9">
        <v>172</v>
      </c>
      <c r="G23" s="9">
        <v>302</v>
      </c>
      <c r="H23" s="9">
        <v>487</v>
      </c>
      <c r="I23" s="9">
        <v>1541</v>
      </c>
      <c r="J23" s="9">
        <v>309</v>
      </c>
      <c r="K23" s="9">
        <v>26</v>
      </c>
      <c r="L23" s="10">
        <f t="shared" si="0"/>
        <v>8628</v>
      </c>
    </row>
    <row r="24" spans="1:12" ht="12.75">
      <c r="A24" s="20" t="s">
        <v>33</v>
      </c>
      <c r="B24" s="9">
        <v>5982</v>
      </c>
      <c r="C24" s="9">
        <v>12</v>
      </c>
      <c r="D24" s="9">
        <v>1</v>
      </c>
      <c r="E24" s="9">
        <v>744</v>
      </c>
      <c r="F24" s="9">
        <v>192</v>
      </c>
      <c r="G24" s="9">
        <v>314</v>
      </c>
      <c r="H24" s="9">
        <v>541</v>
      </c>
      <c r="I24" s="9">
        <v>1559</v>
      </c>
      <c r="J24" s="9">
        <v>363</v>
      </c>
      <c r="K24" s="9">
        <v>12</v>
      </c>
      <c r="L24" s="10">
        <f t="shared" si="0"/>
        <v>9720</v>
      </c>
    </row>
    <row r="25" spans="1:12" ht="12.75">
      <c r="A25" s="20" t="s">
        <v>34</v>
      </c>
      <c r="B25" s="9">
        <v>6613</v>
      </c>
      <c r="C25" s="9">
        <v>7</v>
      </c>
      <c r="D25" s="9">
        <v>1</v>
      </c>
      <c r="E25" s="9">
        <v>578</v>
      </c>
      <c r="F25" s="9">
        <v>114</v>
      </c>
      <c r="G25" s="9">
        <v>199</v>
      </c>
      <c r="H25" s="9">
        <v>522</v>
      </c>
      <c r="I25" s="9">
        <v>887</v>
      </c>
      <c r="J25" s="9">
        <v>228</v>
      </c>
      <c r="K25" s="9">
        <v>32</v>
      </c>
      <c r="L25" s="10">
        <f t="shared" si="0"/>
        <v>9181</v>
      </c>
    </row>
    <row r="26" spans="1:12" ht="12.75">
      <c r="A26" s="20" t="s">
        <v>35</v>
      </c>
      <c r="B26" s="9">
        <v>8142</v>
      </c>
      <c r="C26" s="9">
        <v>27</v>
      </c>
      <c r="D26" s="9">
        <v>0</v>
      </c>
      <c r="E26" s="9">
        <v>208</v>
      </c>
      <c r="F26" s="9">
        <v>47</v>
      </c>
      <c r="G26" s="9">
        <v>64</v>
      </c>
      <c r="H26" s="9">
        <v>510</v>
      </c>
      <c r="I26" s="9">
        <v>221</v>
      </c>
      <c r="J26" s="9">
        <v>68</v>
      </c>
      <c r="K26" s="9">
        <v>55</v>
      </c>
      <c r="L26" s="10">
        <f t="shared" si="0"/>
        <v>9342</v>
      </c>
    </row>
    <row r="27" spans="1:12" ht="12.75">
      <c r="A27" s="20" t="s">
        <v>36</v>
      </c>
      <c r="B27" s="9">
        <v>4921</v>
      </c>
      <c r="C27" s="9">
        <v>12</v>
      </c>
      <c r="D27" s="9">
        <v>1</v>
      </c>
      <c r="E27" s="9">
        <v>633</v>
      </c>
      <c r="F27" s="9">
        <v>182</v>
      </c>
      <c r="G27" s="9">
        <v>260</v>
      </c>
      <c r="H27" s="9">
        <v>554</v>
      </c>
      <c r="I27" s="9">
        <v>1387</v>
      </c>
      <c r="J27" s="9">
        <v>285</v>
      </c>
      <c r="K27" s="9">
        <v>40</v>
      </c>
      <c r="L27" s="10">
        <f t="shared" si="0"/>
        <v>8275</v>
      </c>
    </row>
    <row r="28" spans="1:12" ht="12.75">
      <c r="A28" s="20" t="s">
        <v>37</v>
      </c>
      <c r="B28" s="9">
        <v>4909</v>
      </c>
      <c r="C28" s="9">
        <v>17</v>
      </c>
      <c r="D28" s="9">
        <v>1</v>
      </c>
      <c r="E28" s="9">
        <v>738</v>
      </c>
      <c r="F28" s="9">
        <v>239</v>
      </c>
      <c r="G28" s="9">
        <v>310</v>
      </c>
      <c r="H28" s="9">
        <v>576</v>
      </c>
      <c r="I28" s="9">
        <v>1592</v>
      </c>
      <c r="J28" s="9">
        <v>321</v>
      </c>
      <c r="K28" s="9">
        <v>26</v>
      </c>
      <c r="L28" s="10">
        <f t="shared" si="0"/>
        <v>8729</v>
      </c>
    </row>
    <row r="29" spans="1:12" ht="12.75">
      <c r="A29" s="20" t="s">
        <v>38</v>
      </c>
      <c r="B29" s="9">
        <v>5254</v>
      </c>
      <c r="C29" s="9">
        <v>11</v>
      </c>
      <c r="D29" s="9">
        <v>1</v>
      </c>
      <c r="E29" s="9">
        <v>744</v>
      </c>
      <c r="F29" s="9">
        <v>207</v>
      </c>
      <c r="G29" s="9">
        <v>353</v>
      </c>
      <c r="H29" s="9">
        <v>533</v>
      </c>
      <c r="I29" s="9">
        <v>1656</v>
      </c>
      <c r="J29" s="9">
        <v>278</v>
      </c>
      <c r="K29" s="9">
        <v>29</v>
      </c>
      <c r="L29" s="10">
        <f t="shared" si="0"/>
        <v>9066</v>
      </c>
    </row>
    <row r="30" spans="1:12" ht="12.75">
      <c r="A30" s="20" t="s">
        <v>39</v>
      </c>
      <c r="B30" s="9">
        <v>5314</v>
      </c>
      <c r="C30" s="9">
        <v>10</v>
      </c>
      <c r="D30" s="9">
        <v>0</v>
      </c>
      <c r="E30" s="9">
        <v>695</v>
      </c>
      <c r="F30" s="9">
        <v>230</v>
      </c>
      <c r="G30" s="9">
        <v>273</v>
      </c>
      <c r="H30" s="9">
        <v>537</v>
      </c>
      <c r="I30" s="9">
        <v>1686</v>
      </c>
      <c r="J30" s="9">
        <v>220</v>
      </c>
      <c r="K30" s="9">
        <v>22</v>
      </c>
      <c r="L30" s="10">
        <f t="shared" si="0"/>
        <v>8987</v>
      </c>
    </row>
    <row r="31" spans="1:12" ht="12.75">
      <c r="A31" s="20" t="s">
        <v>40</v>
      </c>
      <c r="B31" s="9">
        <v>6466</v>
      </c>
      <c r="C31" s="9">
        <v>15</v>
      </c>
      <c r="D31" s="9">
        <v>0</v>
      </c>
      <c r="E31" s="9">
        <v>787</v>
      </c>
      <c r="F31" s="9">
        <v>208</v>
      </c>
      <c r="G31" s="9">
        <v>247</v>
      </c>
      <c r="H31" s="9">
        <v>611</v>
      </c>
      <c r="I31" s="9">
        <v>1540</v>
      </c>
      <c r="J31" s="9">
        <v>290</v>
      </c>
      <c r="K31" s="9">
        <v>28</v>
      </c>
      <c r="L31" s="10">
        <f t="shared" si="0"/>
        <v>10192</v>
      </c>
    </row>
    <row r="32" spans="1:12" ht="12.75">
      <c r="A32" s="20" t="s">
        <v>41</v>
      </c>
      <c r="B32" s="9">
        <v>7989</v>
      </c>
      <c r="C32" s="9">
        <v>18</v>
      </c>
      <c r="D32" s="9">
        <v>0</v>
      </c>
      <c r="E32" s="9">
        <v>534</v>
      </c>
      <c r="F32" s="9">
        <v>116</v>
      </c>
      <c r="G32" s="9">
        <v>201</v>
      </c>
      <c r="H32" s="9">
        <v>608</v>
      </c>
      <c r="I32" s="9">
        <v>1065</v>
      </c>
      <c r="J32" s="9">
        <v>188</v>
      </c>
      <c r="K32" s="9">
        <v>58</v>
      </c>
      <c r="L32" s="10">
        <f t="shared" si="0"/>
        <v>10777</v>
      </c>
    </row>
    <row r="33" spans="1:12" ht="12.75">
      <c r="A33" s="20" t="s">
        <v>42</v>
      </c>
      <c r="B33" s="9">
        <v>8635</v>
      </c>
      <c r="C33" s="9">
        <v>21</v>
      </c>
      <c r="D33" s="9">
        <v>0</v>
      </c>
      <c r="E33" s="9">
        <v>278</v>
      </c>
      <c r="F33" s="9">
        <v>40</v>
      </c>
      <c r="G33" s="9">
        <v>69</v>
      </c>
      <c r="H33" s="9">
        <v>517</v>
      </c>
      <c r="I33" s="9">
        <v>264</v>
      </c>
      <c r="J33" s="9">
        <v>82</v>
      </c>
      <c r="K33" s="9">
        <v>65</v>
      </c>
      <c r="L33" s="10">
        <f t="shared" si="0"/>
        <v>9971</v>
      </c>
    </row>
    <row r="34" spans="1:12" ht="12.75">
      <c r="A34" s="20" t="s">
        <v>43</v>
      </c>
      <c r="B34" s="9">
        <v>5550</v>
      </c>
      <c r="C34" s="9">
        <v>10</v>
      </c>
      <c r="D34" s="9">
        <v>0</v>
      </c>
      <c r="E34" s="9">
        <v>665</v>
      </c>
      <c r="F34" s="9">
        <v>216</v>
      </c>
      <c r="G34" s="9">
        <v>231</v>
      </c>
      <c r="H34" s="9">
        <v>529</v>
      </c>
      <c r="I34" s="9">
        <v>1504</v>
      </c>
      <c r="J34" s="9">
        <v>282</v>
      </c>
      <c r="K34" s="9">
        <v>39</v>
      </c>
      <c r="L34" s="10">
        <f t="shared" si="0"/>
        <v>9026</v>
      </c>
    </row>
    <row r="35" spans="1:12" ht="12.75">
      <c r="A35" s="20" t="s">
        <v>44</v>
      </c>
      <c r="B35" s="9">
        <v>5453</v>
      </c>
      <c r="C35" s="9">
        <v>13</v>
      </c>
      <c r="D35" s="9">
        <v>0</v>
      </c>
      <c r="E35" s="9">
        <v>763</v>
      </c>
      <c r="F35" s="9">
        <v>210</v>
      </c>
      <c r="G35" s="9">
        <v>239</v>
      </c>
      <c r="H35" s="9">
        <v>498</v>
      </c>
      <c r="I35" s="9">
        <v>1835</v>
      </c>
      <c r="J35" s="9">
        <v>312</v>
      </c>
      <c r="K35" s="9">
        <v>40</v>
      </c>
      <c r="L35" s="10">
        <f t="shared" si="0"/>
        <v>9363</v>
      </c>
    </row>
    <row r="36" spans="1:12" ht="12.75">
      <c r="A36" s="20" t="s">
        <v>45</v>
      </c>
      <c r="B36" s="9">
        <v>5811</v>
      </c>
      <c r="C36" s="9">
        <v>6</v>
      </c>
      <c r="D36" s="9">
        <v>3</v>
      </c>
      <c r="E36" s="9">
        <v>797</v>
      </c>
      <c r="F36" s="9">
        <v>221</v>
      </c>
      <c r="G36" s="9">
        <v>220</v>
      </c>
      <c r="H36" s="9">
        <v>494</v>
      </c>
      <c r="I36" s="9">
        <v>1780</v>
      </c>
      <c r="J36" s="9">
        <v>312</v>
      </c>
      <c r="K36" s="9">
        <v>51</v>
      </c>
      <c r="L36" s="10">
        <f t="shared" si="0"/>
        <v>9695</v>
      </c>
    </row>
    <row r="37" spans="1:12" ht="12.75">
      <c r="A37" s="20" t="s">
        <v>46</v>
      </c>
      <c r="B37" s="9">
        <v>6361</v>
      </c>
      <c r="C37" s="9">
        <v>11</v>
      </c>
      <c r="D37" s="9">
        <v>1</v>
      </c>
      <c r="E37" s="9">
        <v>824</v>
      </c>
      <c r="F37" s="9">
        <v>224</v>
      </c>
      <c r="G37" s="9">
        <v>312</v>
      </c>
      <c r="H37" s="9">
        <v>502</v>
      </c>
      <c r="I37" s="9">
        <v>1666</v>
      </c>
      <c r="J37" s="9">
        <v>369</v>
      </c>
      <c r="K37" s="9">
        <v>31</v>
      </c>
      <c r="L37" s="10">
        <f t="shared" si="0"/>
        <v>10301</v>
      </c>
    </row>
    <row r="38" spans="1:12" ht="12.75">
      <c r="A38" s="20" t="s">
        <v>47</v>
      </c>
      <c r="B38" s="9">
        <v>6555</v>
      </c>
      <c r="C38" s="9">
        <v>4</v>
      </c>
      <c r="D38" s="9">
        <v>2</v>
      </c>
      <c r="E38" s="9">
        <v>466</v>
      </c>
      <c r="F38" s="9">
        <v>119</v>
      </c>
      <c r="G38" s="9">
        <v>191</v>
      </c>
      <c r="H38" s="9">
        <v>496</v>
      </c>
      <c r="I38" s="9">
        <v>1060</v>
      </c>
      <c r="J38" s="9">
        <v>210</v>
      </c>
      <c r="K38" s="9">
        <v>64</v>
      </c>
      <c r="L38" s="10">
        <f t="shared" si="0"/>
        <v>9167</v>
      </c>
    </row>
    <row r="39" spans="1:12" ht="12.75">
      <c r="A39" s="20" t="s">
        <v>48</v>
      </c>
      <c r="B39" s="9">
        <v>9162</v>
      </c>
      <c r="C39" s="9">
        <v>12</v>
      </c>
      <c r="D39" s="9">
        <v>1</v>
      </c>
      <c r="E39" s="9">
        <v>162</v>
      </c>
      <c r="F39" s="9">
        <v>22</v>
      </c>
      <c r="G39" s="9">
        <v>13</v>
      </c>
      <c r="H39" s="9">
        <v>313</v>
      </c>
      <c r="I39" s="9">
        <v>99</v>
      </c>
      <c r="J39" s="9">
        <v>40</v>
      </c>
      <c r="K39" s="9">
        <v>74</v>
      </c>
      <c r="L39" s="10">
        <f t="shared" si="0"/>
        <v>9898</v>
      </c>
    </row>
    <row r="40" spans="1:12" ht="12.75">
      <c r="A40" s="20" t="s">
        <v>49</v>
      </c>
      <c r="B40" s="9">
        <v>10151</v>
      </c>
      <c r="C40" s="9">
        <v>23</v>
      </c>
      <c r="D40" s="9">
        <v>0</v>
      </c>
      <c r="E40" s="9">
        <v>200</v>
      </c>
      <c r="F40" s="9">
        <v>43</v>
      </c>
      <c r="G40" s="9">
        <v>45</v>
      </c>
      <c r="H40" s="9">
        <v>427</v>
      </c>
      <c r="I40" s="9">
        <v>211</v>
      </c>
      <c r="J40" s="9">
        <v>70</v>
      </c>
      <c r="K40" s="9">
        <v>130</v>
      </c>
      <c r="L40" s="10">
        <f t="shared" si="0"/>
        <v>11300</v>
      </c>
    </row>
    <row r="41" spans="1:12" ht="12.75">
      <c r="A41" s="20" t="s">
        <v>50</v>
      </c>
      <c r="B41" s="9">
        <v>6132</v>
      </c>
      <c r="C41" s="9">
        <v>6</v>
      </c>
      <c r="D41" s="9">
        <v>3</v>
      </c>
      <c r="E41" s="9">
        <v>668</v>
      </c>
      <c r="F41" s="9">
        <v>202</v>
      </c>
      <c r="G41" s="9">
        <v>256</v>
      </c>
      <c r="H41" s="9">
        <v>543</v>
      </c>
      <c r="I41" s="9">
        <v>1483</v>
      </c>
      <c r="J41" s="9">
        <v>279</v>
      </c>
      <c r="K41" s="9">
        <v>41</v>
      </c>
      <c r="L41" s="10">
        <f t="shared" si="0"/>
        <v>9613</v>
      </c>
    </row>
    <row r="42" spans="1:12" ht="12.75">
      <c r="A42" s="20" t="s">
        <v>51</v>
      </c>
      <c r="B42" s="9">
        <v>5722</v>
      </c>
      <c r="C42" s="9">
        <v>9</v>
      </c>
      <c r="D42" s="9">
        <v>3</v>
      </c>
      <c r="E42" s="9">
        <v>813</v>
      </c>
      <c r="F42" s="9">
        <v>230</v>
      </c>
      <c r="G42" s="9">
        <v>366</v>
      </c>
      <c r="H42" s="9">
        <v>537</v>
      </c>
      <c r="I42" s="9">
        <v>1636</v>
      </c>
      <c r="J42" s="9">
        <v>376</v>
      </c>
      <c r="K42" s="9">
        <v>44</v>
      </c>
      <c r="L42" s="10">
        <f t="shared" si="0"/>
        <v>9736</v>
      </c>
    </row>
    <row r="43" spans="1:12" ht="12.75">
      <c r="A43" s="20" t="s">
        <v>52</v>
      </c>
      <c r="B43" s="9">
        <v>6120</v>
      </c>
      <c r="C43" s="9">
        <v>14</v>
      </c>
      <c r="D43" s="9">
        <v>2</v>
      </c>
      <c r="E43" s="9">
        <v>787</v>
      </c>
      <c r="F43" s="9">
        <v>238</v>
      </c>
      <c r="G43" s="9">
        <v>374</v>
      </c>
      <c r="H43" s="9">
        <v>554</v>
      </c>
      <c r="I43" s="9">
        <v>1707</v>
      </c>
      <c r="J43" s="9">
        <v>365</v>
      </c>
      <c r="K43" s="9">
        <v>39</v>
      </c>
      <c r="L43" s="10">
        <f t="shared" si="0"/>
        <v>10200</v>
      </c>
    </row>
    <row r="44" spans="1:12" ht="12.75">
      <c r="A44" s="20" t="s">
        <v>53</v>
      </c>
      <c r="B44" s="9">
        <v>7196</v>
      </c>
      <c r="C44" s="9">
        <v>21</v>
      </c>
      <c r="D44" s="9">
        <v>1</v>
      </c>
      <c r="E44" s="9">
        <v>813</v>
      </c>
      <c r="F44" s="9">
        <v>181</v>
      </c>
      <c r="G44" s="9">
        <v>324</v>
      </c>
      <c r="H44" s="9">
        <v>569</v>
      </c>
      <c r="I44" s="9">
        <v>1628</v>
      </c>
      <c r="J44" s="9">
        <v>347</v>
      </c>
      <c r="K44" s="9">
        <v>38</v>
      </c>
      <c r="L44" s="10">
        <f t="shared" si="0"/>
        <v>11118</v>
      </c>
    </row>
    <row r="45" spans="1:12" ht="13.5" thickBot="1">
      <c r="A45" s="20" t="s">
        <v>54</v>
      </c>
      <c r="B45" s="9">
        <v>8806</v>
      </c>
      <c r="C45" s="9">
        <v>26</v>
      </c>
      <c r="D45" s="9">
        <v>2</v>
      </c>
      <c r="E45" s="9">
        <v>488</v>
      </c>
      <c r="F45" s="9">
        <v>82</v>
      </c>
      <c r="G45" s="9">
        <v>183</v>
      </c>
      <c r="H45" s="9">
        <v>523</v>
      </c>
      <c r="I45" s="9">
        <v>851</v>
      </c>
      <c r="J45" s="9">
        <v>149</v>
      </c>
      <c r="K45" s="9">
        <v>60</v>
      </c>
      <c r="L45" s="10">
        <f t="shared" si="0"/>
        <v>11170</v>
      </c>
    </row>
    <row r="46" spans="1:12" ht="12.75">
      <c r="A46" s="21" t="s">
        <v>19</v>
      </c>
      <c r="B46" s="11">
        <f aca="true" t="shared" si="1" ref="B46:J46">SUM(B15:B45)</f>
        <v>201360</v>
      </c>
      <c r="C46" s="11">
        <f t="shared" si="1"/>
        <v>412</v>
      </c>
      <c r="D46" s="11">
        <f t="shared" si="1"/>
        <v>35</v>
      </c>
      <c r="E46" s="11">
        <f t="shared" si="1"/>
        <v>18579</v>
      </c>
      <c r="F46" s="11">
        <f t="shared" si="1"/>
        <v>4921</v>
      </c>
      <c r="G46" s="11">
        <f t="shared" si="1"/>
        <v>7039</v>
      </c>
      <c r="H46" s="11">
        <f t="shared" si="1"/>
        <v>15973</v>
      </c>
      <c r="I46" s="11">
        <f t="shared" si="1"/>
        <v>38391</v>
      </c>
      <c r="J46" s="11">
        <f t="shared" si="1"/>
        <v>7638</v>
      </c>
      <c r="K46" s="11">
        <f>SUM(K15:K45)</f>
        <v>1390</v>
      </c>
      <c r="L46" s="12">
        <f>SUM(L15:L45)</f>
        <v>295738</v>
      </c>
    </row>
    <row r="47" spans="1:12" ht="13.5" thickBot="1">
      <c r="A47" s="22" t="s">
        <v>55</v>
      </c>
      <c r="B47" s="13">
        <f aca="true" t="shared" si="2" ref="B47:K47">(B46/$M13)</f>
        <v>6495.4838709677415</v>
      </c>
      <c r="C47" s="13">
        <f t="shared" si="2"/>
        <v>13.290322580645162</v>
      </c>
      <c r="D47" s="13">
        <f t="shared" si="2"/>
        <v>1.1290322580645162</v>
      </c>
      <c r="E47" s="13">
        <f t="shared" si="2"/>
        <v>599.3225806451613</v>
      </c>
      <c r="F47" s="13">
        <f t="shared" si="2"/>
        <v>158.74193548387098</v>
      </c>
      <c r="G47" s="13">
        <f t="shared" si="2"/>
        <v>227.06451612903226</v>
      </c>
      <c r="H47" s="13">
        <f t="shared" si="2"/>
        <v>515.258064516129</v>
      </c>
      <c r="I47" s="13">
        <f t="shared" si="2"/>
        <v>1238.4193548387098</v>
      </c>
      <c r="J47" s="13">
        <f t="shared" si="2"/>
        <v>246.38709677419354</v>
      </c>
      <c r="K47" s="13">
        <f t="shared" si="2"/>
        <v>44.83870967741935</v>
      </c>
      <c r="L47" s="14">
        <f>SUM(B47:K47)</f>
        <v>9539.935483870966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workbookViewId="0" topLeftCell="A1">
      <selection activeCell="E4" sqref="E4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5518</v>
      </c>
      <c r="C15" s="9">
        <v>5</v>
      </c>
      <c r="D15" s="9">
        <v>2</v>
      </c>
      <c r="E15" s="9">
        <v>531</v>
      </c>
      <c r="F15" s="9">
        <v>467</v>
      </c>
      <c r="G15" s="9">
        <v>114</v>
      </c>
      <c r="H15" s="9">
        <v>611</v>
      </c>
      <c r="I15" s="9">
        <v>678</v>
      </c>
      <c r="J15" s="9">
        <v>141</v>
      </c>
      <c r="K15" s="9">
        <v>36</v>
      </c>
      <c r="L15" s="10">
        <f>SUM(B15:K15)</f>
        <v>8103</v>
      </c>
    </row>
    <row r="16" spans="1:12" ht="12.75">
      <c r="A16" s="20" t="s">
        <v>25</v>
      </c>
      <c r="B16" s="9">
        <v>5766</v>
      </c>
      <c r="C16" s="9">
        <v>3</v>
      </c>
      <c r="D16" s="9">
        <v>3</v>
      </c>
      <c r="E16" s="9">
        <v>605</v>
      </c>
      <c r="F16" s="9">
        <v>574</v>
      </c>
      <c r="G16" s="9">
        <v>159</v>
      </c>
      <c r="H16" s="9">
        <v>593</v>
      </c>
      <c r="I16" s="9">
        <v>677</v>
      </c>
      <c r="J16" s="9">
        <v>147</v>
      </c>
      <c r="K16" s="9">
        <v>28</v>
      </c>
      <c r="L16" s="10">
        <f>SUM(B16:K16)</f>
        <v>8555</v>
      </c>
    </row>
    <row r="17" spans="1:12" ht="12.75">
      <c r="A17" s="20" t="s">
        <v>26</v>
      </c>
      <c r="B17" s="9">
        <v>6332</v>
      </c>
      <c r="C17" s="9">
        <v>15</v>
      </c>
      <c r="D17" s="9">
        <v>4</v>
      </c>
      <c r="E17" s="9">
        <v>702</v>
      </c>
      <c r="F17" s="9">
        <v>506</v>
      </c>
      <c r="G17" s="9">
        <v>168</v>
      </c>
      <c r="H17" s="9">
        <v>641</v>
      </c>
      <c r="I17" s="9">
        <v>629</v>
      </c>
      <c r="J17" s="9">
        <v>93</v>
      </c>
      <c r="K17" s="9">
        <v>44</v>
      </c>
      <c r="L17" s="10">
        <f aca="true" t="shared" si="0" ref="L17:L45">SUM(B17:K17)</f>
        <v>9134</v>
      </c>
    </row>
    <row r="18" spans="1:12" ht="12.75">
      <c r="A18" s="20" t="s">
        <v>27</v>
      </c>
      <c r="B18" s="9">
        <v>3979</v>
      </c>
      <c r="C18" s="9">
        <v>12</v>
      </c>
      <c r="D18" s="9">
        <v>2</v>
      </c>
      <c r="E18" s="9">
        <v>340</v>
      </c>
      <c r="F18" s="9">
        <v>187</v>
      </c>
      <c r="G18" s="9">
        <v>40</v>
      </c>
      <c r="H18" s="9">
        <v>514</v>
      </c>
      <c r="I18" s="9">
        <v>271</v>
      </c>
      <c r="J18" s="9">
        <v>45</v>
      </c>
      <c r="K18" s="9">
        <v>42</v>
      </c>
      <c r="L18" s="10">
        <f t="shared" si="0"/>
        <v>5432</v>
      </c>
    </row>
    <row r="19" spans="1:12" ht="12.75">
      <c r="A19" s="20" t="s">
        <v>28</v>
      </c>
      <c r="B19" s="9">
        <v>3080</v>
      </c>
      <c r="C19" s="9">
        <v>3</v>
      </c>
      <c r="D19" s="9">
        <v>0</v>
      </c>
      <c r="E19" s="9">
        <v>107</v>
      </c>
      <c r="F19" s="9">
        <v>22</v>
      </c>
      <c r="G19" s="9">
        <v>6</v>
      </c>
      <c r="H19" s="9">
        <v>335</v>
      </c>
      <c r="I19" s="9">
        <v>22</v>
      </c>
      <c r="J19" s="9">
        <v>10</v>
      </c>
      <c r="K19" s="9">
        <v>47</v>
      </c>
      <c r="L19" s="10">
        <f t="shared" si="0"/>
        <v>3632</v>
      </c>
    </row>
    <row r="20" spans="1:12" ht="12.75">
      <c r="A20" s="20" t="s">
        <v>29</v>
      </c>
      <c r="B20" s="9">
        <v>5576</v>
      </c>
      <c r="C20" s="9">
        <v>6</v>
      </c>
      <c r="D20" s="9">
        <v>2</v>
      </c>
      <c r="E20" s="9">
        <v>508</v>
      </c>
      <c r="F20" s="9">
        <v>538</v>
      </c>
      <c r="G20" s="9">
        <v>145</v>
      </c>
      <c r="H20" s="9">
        <v>584</v>
      </c>
      <c r="I20" s="9">
        <v>578</v>
      </c>
      <c r="J20" s="9">
        <v>87</v>
      </c>
      <c r="K20" s="9">
        <v>41</v>
      </c>
      <c r="L20" s="10">
        <f t="shared" si="0"/>
        <v>8065</v>
      </c>
    </row>
    <row r="21" spans="1:12" ht="12.75">
      <c r="A21" s="20" t="s">
        <v>30</v>
      </c>
      <c r="B21" s="9">
        <v>6038</v>
      </c>
      <c r="C21" s="9">
        <v>3</v>
      </c>
      <c r="D21" s="9">
        <v>2</v>
      </c>
      <c r="E21" s="9">
        <v>604</v>
      </c>
      <c r="F21" s="9">
        <v>421</v>
      </c>
      <c r="G21" s="9">
        <v>105</v>
      </c>
      <c r="H21" s="9">
        <v>611</v>
      </c>
      <c r="I21" s="9">
        <v>440</v>
      </c>
      <c r="J21" s="9">
        <v>93</v>
      </c>
      <c r="K21" s="9">
        <v>34</v>
      </c>
      <c r="L21" s="10">
        <f t="shared" si="0"/>
        <v>8351</v>
      </c>
    </row>
    <row r="22" spans="1:12" ht="12.75">
      <c r="A22" s="20" t="s">
        <v>31</v>
      </c>
      <c r="B22" s="9">
        <v>3072</v>
      </c>
      <c r="C22" s="9">
        <v>3</v>
      </c>
      <c r="D22" s="9">
        <v>1</v>
      </c>
      <c r="E22" s="9">
        <v>216</v>
      </c>
      <c r="F22" s="9">
        <v>40</v>
      </c>
      <c r="G22" s="9">
        <v>17</v>
      </c>
      <c r="H22" s="9">
        <v>368</v>
      </c>
      <c r="I22" s="9">
        <v>106</v>
      </c>
      <c r="J22" s="9">
        <v>27</v>
      </c>
      <c r="K22" s="9">
        <v>44</v>
      </c>
      <c r="L22" s="10">
        <f t="shared" si="0"/>
        <v>3894</v>
      </c>
    </row>
    <row r="23" spans="1:12" ht="12.75">
      <c r="A23" s="20" t="s">
        <v>32</v>
      </c>
      <c r="B23" s="9">
        <v>5822</v>
      </c>
      <c r="C23" s="9">
        <v>7</v>
      </c>
      <c r="D23" s="9">
        <v>2</v>
      </c>
      <c r="E23" s="9">
        <v>494</v>
      </c>
      <c r="F23" s="9">
        <v>344</v>
      </c>
      <c r="G23" s="9">
        <v>151</v>
      </c>
      <c r="H23" s="9">
        <v>580</v>
      </c>
      <c r="I23" s="9">
        <v>584</v>
      </c>
      <c r="J23" s="9">
        <v>111</v>
      </c>
      <c r="K23" s="9">
        <v>41</v>
      </c>
      <c r="L23" s="10">
        <f t="shared" si="0"/>
        <v>8136</v>
      </c>
    </row>
    <row r="24" spans="1:12" ht="12.75">
      <c r="A24" s="20" t="s">
        <v>33</v>
      </c>
      <c r="B24" s="9">
        <v>6002</v>
      </c>
      <c r="C24" s="9">
        <v>5</v>
      </c>
      <c r="D24" s="9">
        <v>2</v>
      </c>
      <c r="E24" s="9">
        <v>591</v>
      </c>
      <c r="F24" s="9">
        <v>280</v>
      </c>
      <c r="G24" s="9">
        <v>200</v>
      </c>
      <c r="H24" s="9">
        <v>619</v>
      </c>
      <c r="I24" s="9">
        <v>593</v>
      </c>
      <c r="J24" s="9">
        <v>131</v>
      </c>
      <c r="K24" s="9">
        <v>9</v>
      </c>
      <c r="L24" s="10">
        <f t="shared" si="0"/>
        <v>8432</v>
      </c>
    </row>
    <row r="25" spans="1:12" ht="12.75">
      <c r="A25" s="20" t="s">
        <v>34</v>
      </c>
      <c r="B25" s="9">
        <v>3761</v>
      </c>
      <c r="C25" s="9">
        <v>6</v>
      </c>
      <c r="D25" s="9">
        <v>1</v>
      </c>
      <c r="E25" s="9">
        <v>329</v>
      </c>
      <c r="F25" s="9">
        <v>204</v>
      </c>
      <c r="G25" s="9">
        <v>68</v>
      </c>
      <c r="H25" s="9">
        <v>483</v>
      </c>
      <c r="I25" s="9">
        <v>380</v>
      </c>
      <c r="J25" s="9">
        <v>55</v>
      </c>
      <c r="K25" s="9">
        <v>34</v>
      </c>
      <c r="L25" s="10">
        <f t="shared" si="0"/>
        <v>5321</v>
      </c>
    </row>
    <row r="26" spans="1:12" ht="12.75">
      <c r="A26" s="20" t="s">
        <v>35</v>
      </c>
      <c r="B26" s="9">
        <v>2751</v>
      </c>
      <c r="C26" s="9">
        <v>9</v>
      </c>
      <c r="D26" s="9">
        <v>0</v>
      </c>
      <c r="E26" s="9">
        <v>106</v>
      </c>
      <c r="F26" s="9">
        <v>5</v>
      </c>
      <c r="G26" s="9">
        <v>31</v>
      </c>
      <c r="H26" s="9">
        <v>351</v>
      </c>
      <c r="I26" s="9">
        <v>48</v>
      </c>
      <c r="J26" s="9">
        <v>14</v>
      </c>
      <c r="K26" s="9">
        <v>18</v>
      </c>
      <c r="L26" s="10">
        <f t="shared" si="0"/>
        <v>3333</v>
      </c>
    </row>
    <row r="27" spans="1:12" ht="12.75">
      <c r="A27" s="20" t="s">
        <v>36</v>
      </c>
      <c r="B27" s="9">
        <v>5600</v>
      </c>
      <c r="C27" s="9">
        <v>4</v>
      </c>
      <c r="D27" s="9">
        <v>0</v>
      </c>
      <c r="E27" s="9">
        <v>506</v>
      </c>
      <c r="F27" s="9">
        <v>286</v>
      </c>
      <c r="G27" s="9">
        <v>140</v>
      </c>
      <c r="H27" s="9">
        <v>585</v>
      </c>
      <c r="I27" s="9">
        <v>657</v>
      </c>
      <c r="J27" s="9">
        <v>101</v>
      </c>
      <c r="K27" s="9">
        <v>43</v>
      </c>
      <c r="L27" s="10">
        <f t="shared" si="0"/>
        <v>7922</v>
      </c>
    </row>
    <row r="28" spans="1:12" ht="12.75">
      <c r="A28" s="20" t="s">
        <v>37</v>
      </c>
      <c r="B28" s="9">
        <v>5874</v>
      </c>
      <c r="C28" s="9">
        <v>4</v>
      </c>
      <c r="D28" s="9">
        <v>5</v>
      </c>
      <c r="E28" s="9">
        <v>505</v>
      </c>
      <c r="F28" s="9">
        <v>277</v>
      </c>
      <c r="G28" s="9">
        <v>155</v>
      </c>
      <c r="H28" s="9">
        <v>626</v>
      </c>
      <c r="I28" s="9">
        <v>735</v>
      </c>
      <c r="J28" s="9">
        <v>119</v>
      </c>
      <c r="K28" s="9">
        <v>39</v>
      </c>
      <c r="L28" s="10">
        <f t="shared" si="0"/>
        <v>8339</v>
      </c>
    </row>
    <row r="29" spans="1:12" ht="12.75">
      <c r="A29" s="20" t="s">
        <v>38</v>
      </c>
      <c r="B29" s="9">
        <v>5934</v>
      </c>
      <c r="C29" s="9">
        <v>3</v>
      </c>
      <c r="D29" s="9">
        <v>4</v>
      </c>
      <c r="E29" s="9">
        <v>555</v>
      </c>
      <c r="F29" s="9">
        <v>337</v>
      </c>
      <c r="G29" s="9">
        <v>176</v>
      </c>
      <c r="H29" s="9">
        <v>618</v>
      </c>
      <c r="I29" s="9">
        <v>714</v>
      </c>
      <c r="J29" s="9">
        <v>142</v>
      </c>
      <c r="K29" s="9">
        <v>33</v>
      </c>
      <c r="L29" s="10">
        <f t="shared" si="0"/>
        <v>8516</v>
      </c>
    </row>
    <row r="30" spans="1:12" ht="12.75">
      <c r="A30" s="20" t="s">
        <v>39</v>
      </c>
      <c r="B30" s="9">
        <v>6244</v>
      </c>
      <c r="C30" s="9">
        <v>7</v>
      </c>
      <c r="D30" s="9">
        <v>4</v>
      </c>
      <c r="E30" s="9">
        <v>605</v>
      </c>
      <c r="F30" s="9">
        <v>351</v>
      </c>
      <c r="G30" s="9">
        <v>162</v>
      </c>
      <c r="H30" s="9">
        <v>613</v>
      </c>
      <c r="I30" s="9">
        <v>698</v>
      </c>
      <c r="J30" s="9">
        <v>99</v>
      </c>
      <c r="K30" s="9">
        <v>26</v>
      </c>
      <c r="L30" s="10">
        <f t="shared" si="0"/>
        <v>8809</v>
      </c>
    </row>
    <row r="31" spans="1:12" ht="12.75">
      <c r="A31" s="20" t="s">
        <v>40</v>
      </c>
      <c r="B31" s="9">
        <v>6389</v>
      </c>
      <c r="C31" s="9">
        <v>3</v>
      </c>
      <c r="D31" s="9">
        <v>1</v>
      </c>
      <c r="E31" s="9">
        <v>608</v>
      </c>
      <c r="F31" s="9">
        <v>207</v>
      </c>
      <c r="G31" s="9">
        <v>166</v>
      </c>
      <c r="H31" s="9">
        <v>622</v>
      </c>
      <c r="I31" s="9">
        <v>602</v>
      </c>
      <c r="J31" s="9">
        <v>92</v>
      </c>
      <c r="K31" s="9">
        <v>27</v>
      </c>
      <c r="L31" s="10">
        <f t="shared" si="0"/>
        <v>8717</v>
      </c>
    </row>
    <row r="32" spans="1:12" ht="12.75">
      <c r="A32" s="20" t="s">
        <v>41</v>
      </c>
      <c r="B32" s="9">
        <v>4461</v>
      </c>
      <c r="C32" s="9">
        <v>8</v>
      </c>
      <c r="D32" s="9">
        <v>4</v>
      </c>
      <c r="E32" s="9">
        <v>367</v>
      </c>
      <c r="F32" s="9">
        <v>169</v>
      </c>
      <c r="G32" s="9">
        <v>111</v>
      </c>
      <c r="H32" s="9">
        <v>540</v>
      </c>
      <c r="I32" s="9">
        <v>351</v>
      </c>
      <c r="J32" s="9">
        <v>69</v>
      </c>
      <c r="K32" s="9">
        <v>36</v>
      </c>
      <c r="L32" s="10">
        <f t="shared" si="0"/>
        <v>6116</v>
      </c>
    </row>
    <row r="33" spans="1:12" ht="12.75">
      <c r="A33" s="20" t="s">
        <v>42</v>
      </c>
      <c r="B33" s="9">
        <v>3456</v>
      </c>
      <c r="C33" s="9">
        <v>7</v>
      </c>
      <c r="D33" s="9">
        <v>0</v>
      </c>
      <c r="E33" s="9">
        <v>155</v>
      </c>
      <c r="F33" s="9">
        <v>10</v>
      </c>
      <c r="G33" s="9">
        <v>8</v>
      </c>
      <c r="H33" s="9">
        <v>366</v>
      </c>
      <c r="I33" s="9">
        <v>31</v>
      </c>
      <c r="J33" s="9">
        <v>12</v>
      </c>
      <c r="K33" s="9">
        <v>42</v>
      </c>
      <c r="L33" s="10">
        <f t="shared" si="0"/>
        <v>4087</v>
      </c>
    </row>
    <row r="34" spans="1:12" ht="12.75">
      <c r="A34" s="20" t="s">
        <v>43</v>
      </c>
      <c r="B34" s="9">
        <v>6345</v>
      </c>
      <c r="C34" s="9">
        <v>2</v>
      </c>
      <c r="D34" s="9">
        <v>0</v>
      </c>
      <c r="E34" s="9">
        <v>527</v>
      </c>
      <c r="F34" s="9">
        <v>206</v>
      </c>
      <c r="G34" s="9">
        <v>132</v>
      </c>
      <c r="H34" s="9">
        <v>573</v>
      </c>
      <c r="I34" s="9">
        <v>662</v>
      </c>
      <c r="J34" s="9">
        <v>104</v>
      </c>
      <c r="K34" s="9">
        <v>42</v>
      </c>
      <c r="L34" s="10">
        <f t="shared" si="0"/>
        <v>8593</v>
      </c>
    </row>
    <row r="35" spans="1:12" ht="12.75">
      <c r="A35" s="20" t="s">
        <v>44</v>
      </c>
      <c r="B35" s="9">
        <v>6809</v>
      </c>
      <c r="C35" s="9">
        <v>7</v>
      </c>
      <c r="D35" s="9">
        <v>1</v>
      </c>
      <c r="E35" s="9">
        <v>620</v>
      </c>
      <c r="F35" s="9">
        <v>248</v>
      </c>
      <c r="G35" s="9">
        <v>196</v>
      </c>
      <c r="H35" s="9">
        <v>591</v>
      </c>
      <c r="I35" s="9">
        <v>740</v>
      </c>
      <c r="J35" s="9">
        <v>137</v>
      </c>
      <c r="K35" s="9">
        <v>51</v>
      </c>
      <c r="L35" s="10">
        <f t="shared" si="0"/>
        <v>9400</v>
      </c>
    </row>
    <row r="36" spans="1:12" ht="12.75">
      <c r="A36" s="20" t="s">
        <v>45</v>
      </c>
      <c r="B36" s="9">
        <v>6801</v>
      </c>
      <c r="C36" s="9">
        <v>6</v>
      </c>
      <c r="D36" s="9">
        <v>3</v>
      </c>
      <c r="E36" s="9">
        <v>665</v>
      </c>
      <c r="F36" s="9">
        <v>217</v>
      </c>
      <c r="G36" s="9">
        <v>171</v>
      </c>
      <c r="H36" s="9">
        <v>595</v>
      </c>
      <c r="I36" s="9">
        <v>658</v>
      </c>
      <c r="J36" s="9">
        <v>128</v>
      </c>
      <c r="K36" s="9">
        <v>33</v>
      </c>
      <c r="L36" s="10">
        <f t="shared" si="0"/>
        <v>9277</v>
      </c>
    </row>
    <row r="37" spans="1:12" ht="12.75">
      <c r="A37" s="20" t="s">
        <v>46</v>
      </c>
      <c r="B37" s="9">
        <v>7469</v>
      </c>
      <c r="C37" s="9">
        <v>7</v>
      </c>
      <c r="D37" s="9">
        <v>0</v>
      </c>
      <c r="E37" s="9">
        <v>667</v>
      </c>
      <c r="F37" s="9">
        <v>151</v>
      </c>
      <c r="G37" s="9">
        <v>173</v>
      </c>
      <c r="H37" s="9">
        <v>596</v>
      </c>
      <c r="I37" s="9">
        <v>646</v>
      </c>
      <c r="J37" s="9">
        <v>118</v>
      </c>
      <c r="K37" s="9">
        <v>35</v>
      </c>
      <c r="L37" s="10">
        <f t="shared" si="0"/>
        <v>9862</v>
      </c>
    </row>
    <row r="38" spans="1:12" ht="12.75">
      <c r="A38" s="20" t="s">
        <v>47</v>
      </c>
      <c r="B38" s="9">
        <v>6119</v>
      </c>
      <c r="C38" s="9">
        <v>4</v>
      </c>
      <c r="D38" s="9">
        <v>4</v>
      </c>
      <c r="E38" s="9">
        <v>385</v>
      </c>
      <c r="F38" s="9">
        <v>126</v>
      </c>
      <c r="G38" s="9">
        <v>63</v>
      </c>
      <c r="H38" s="9">
        <v>477</v>
      </c>
      <c r="I38" s="9">
        <v>384</v>
      </c>
      <c r="J38" s="9">
        <v>57</v>
      </c>
      <c r="K38" s="9">
        <v>47</v>
      </c>
      <c r="L38" s="10">
        <f t="shared" si="0"/>
        <v>7666</v>
      </c>
    </row>
    <row r="39" spans="1:12" ht="12.75">
      <c r="A39" s="20" t="s">
        <v>48</v>
      </c>
      <c r="B39" s="9">
        <v>3258</v>
      </c>
      <c r="C39" s="9">
        <v>4</v>
      </c>
      <c r="D39" s="9">
        <v>0</v>
      </c>
      <c r="E39" s="9">
        <v>38</v>
      </c>
      <c r="F39" s="9">
        <v>6</v>
      </c>
      <c r="G39" s="9">
        <v>1</v>
      </c>
      <c r="H39" s="9">
        <v>211</v>
      </c>
      <c r="I39" s="9">
        <v>12</v>
      </c>
      <c r="J39" s="9">
        <v>3</v>
      </c>
      <c r="K39" s="9">
        <v>38</v>
      </c>
      <c r="L39" s="10">
        <f t="shared" si="0"/>
        <v>3571</v>
      </c>
    </row>
    <row r="40" spans="1:12" ht="12.75">
      <c r="A40" s="20" t="s">
        <v>49</v>
      </c>
      <c r="B40" s="9">
        <v>3525</v>
      </c>
      <c r="C40" s="9">
        <v>3</v>
      </c>
      <c r="D40" s="9">
        <v>0</v>
      </c>
      <c r="E40" s="9">
        <v>92</v>
      </c>
      <c r="F40" s="9">
        <v>14</v>
      </c>
      <c r="G40" s="9">
        <v>4</v>
      </c>
      <c r="H40" s="9">
        <v>316</v>
      </c>
      <c r="I40" s="9">
        <v>26</v>
      </c>
      <c r="J40" s="9">
        <v>6</v>
      </c>
      <c r="K40" s="9">
        <v>53</v>
      </c>
      <c r="L40" s="10">
        <f t="shared" si="0"/>
        <v>4039</v>
      </c>
    </row>
    <row r="41" spans="1:12" ht="12.75">
      <c r="A41" s="20" t="s">
        <v>50</v>
      </c>
      <c r="B41" s="9">
        <v>5793</v>
      </c>
      <c r="C41" s="9">
        <v>4</v>
      </c>
      <c r="D41" s="9">
        <v>0</v>
      </c>
      <c r="E41" s="9">
        <v>471</v>
      </c>
      <c r="F41" s="9">
        <v>151</v>
      </c>
      <c r="G41" s="9">
        <v>105</v>
      </c>
      <c r="H41" s="9">
        <v>553</v>
      </c>
      <c r="I41" s="9">
        <v>688</v>
      </c>
      <c r="J41" s="9">
        <v>109</v>
      </c>
      <c r="K41" s="9">
        <v>47</v>
      </c>
      <c r="L41" s="10">
        <f t="shared" si="0"/>
        <v>7921</v>
      </c>
    </row>
    <row r="42" spans="1:12" ht="12.75">
      <c r="A42" s="20" t="s">
        <v>51</v>
      </c>
      <c r="B42" s="9">
        <v>6228</v>
      </c>
      <c r="C42" s="9">
        <v>7</v>
      </c>
      <c r="D42" s="9">
        <v>3</v>
      </c>
      <c r="E42" s="9">
        <v>646</v>
      </c>
      <c r="F42" s="9">
        <v>226</v>
      </c>
      <c r="G42" s="9">
        <v>165</v>
      </c>
      <c r="H42" s="9">
        <v>563</v>
      </c>
      <c r="I42" s="9">
        <v>657</v>
      </c>
      <c r="J42" s="9">
        <v>132</v>
      </c>
      <c r="K42" s="9">
        <v>44</v>
      </c>
      <c r="L42" s="10">
        <f t="shared" si="0"/>
        <v>8671</v>
      </c>
    </row>
    <row r="43" spans="1:12" ht="12.75">
      <c r="A43" s="20" t="s">
        <v>52</v>
      </c>
      <c r="B43" s="9">
        <v>6533</v>
      </c>
      <c r="C43" s="9">
        <v>3</v>
      </c>
      <c r="D43" s="9">
        <v>3</v>
      </c>
      <c r="E43" s="9">
        <v>706</v>
      </c>
      <c r="F43" s="9">
        <v>197</v>
      </c>
      <c r="G43" s="9">
        <v>96</v>
      </c>
      <c r="H43" s="9">
        <v>545</v>
      </c>
      <c r="I43" s="9">
        <v>780</v>
      </c>
      <c r="J43" s="9">
        <v>126</v>
      </c>
      <c r="K43" s="9">
        <v>53</v>
      </c>
      <c r="L43" s="10">
        <f t="shared" si="0"/>
        <v>9042</v>
      </c>
    </row>
    <row r="44" spans="1:12" ht="12.75">
      <c r="A44" s="20" t="s">
        <v>53</v>
      </c>
      <c r="B44" s="9">
        <v>7256</v>
      </c>
      <c r="C44" s="9">
        <v>10</v>
      </c>
      <c r="D44" s="9">
        <v>1</v>
      </c>
      <c r="E44" s="9">
        <v>676</v>
      </c>
      <c r="F44" s="9">
        <v>166</v>
      </c>
      <c r="G44" s="9">
        <v>97</v>
      </c>
      <c r="H44" s="9">
        <v>522</v>
      </c>
      <c r="I44" s="9">
        <v>599</v>
      </c>
      <c r="J44" s="9">
        <v>118</v>
      </c>
      <c r="K44" s="9">
        <v>28</v>
      </c>
      <c r="L44" s="10">
        <f t="shared" si="0"/>
        <v>9473</v>
      </c>
    </row>
    <row r="45" spans="1:12" ht="13.5" thickBot="1">
      <c r="A45" s="20" t="s">
        <v>54</v>
      </c>
      <c r="B45" s="9">
        <v>6004</v>
      </c>
      <c r="C45" s="9">
        <v>7</v>
      </c>
      <c r="D45" s="9">
        <v>4</v>
      </c>
      <c r="E45" s="9">
        <v>389</v>
      </c>
      <c r="F45" s="9">
        <v>101</v>
      </c>
      <c r="G45" s="9">
        <v>60</v>
      </c>
      <c r="H45" s="9">
        <v>469</v>
      </c>
      <c r="I45" s="9">
        <v>240</v>
      </c>
      <c r="J45" s="9">
        <v>44</v>
      </c>
      <c r="K45" s="9">
        <v>40</v>
      </c>
      <c r="L45" s="10">
        <f t="shared" si="0"/>
        <v>7358</v>
      </c>
    </row>
    <row r="46" spans="1:12" ht="12.75">
      <c r="A46" s="21" t="s">
        <v>19</v>
      </c>
      <c r="B46" s="11">
        <f aca="true" t="shared" si="1" ref="B46:J46">SUM(B15:B45)</f>
        <v>167795</v>
      </c>
      <c r="C46" s="11">
        <f t="shared" si="1"/>
        <v>177</v>
      </c>
      <c r="D46" s="11">
        <f t="shared" si="1"/>
        <v>58</v>
      </c>
      <c r="E46" s="11">
        <f t="shared" si="1"/>
        <v>14316</v>
      </c>
      <c r="F46" s="11">
        <f t="shared" si="1"/>
        <v>7034</v>
      </c>
      <c r="G46" s="11">
        <f t="shared" si="1"/>
        <v>3385</v>
      </c>
      <c r="H46" s="11">
        <f t="shared" si="1"/>
        <v>16271</v>
      </c>
      <c r="I46" s="11">
        <f t="shared" si="1"/>
        <v>14886</v>
      </c>
      <c r="J46" s="11">
        <f t="shared" si="1"/>
        <v>2670</v>
      </c>
      <c r="K46" s="11">
        <f>SUM(K15:K45)</f>
        <v>1175</v>
      </c>
      <c r="L46" s="12">
        <f>SUM(L15:L45)</f>
        <v>227767</v>
      </c>
    </row>
    <row r="47" spans="1:12" ht="13.5" thickBot="1">
      <c r="A47" s="22" t="s">
        <v>55</v>
      </c>
      <c r="B47" s="13">
        <f aca="true" t="shared" si="2" ref="B47:K47">(B46/$M13)</f>
        <v>5412.741935483871</v>
      </c>
      <c r="C47" s="13">
        <f t="shared" si="2"/>
        <v>5.709677419354839</v>
      </c>
      <c r="D47" s="13">
        <f t="shared" si="2"/>
        <v>1.8709677419354838</v>
      </c>
      <c r="E47" s="13">
        <f t="shared" si="2"/>
        <v>461.80645161290323</v>
      </c>
      <c r="F47" s="13">
        <f t="shared" si="2"/>
        <v>226.90322580645162</v>
      </c>
      <c r="G47" s="13">
        <f t="shared" si="2"/>
        <v>109.19354838709677</v>
      </c>
      <c r="H47" s="13">
        <f t="shared" si="2"/>
        <v>524.8709677419355</v>
      </c>
      <c r="I47" s="13">
        <f t="shared" si="2"/>
        <v>480.19354838709677</v>
      </c>
      <c r="J47" s="13">
        <f t="shared" si="2"/>
        <v>86.12903225806451</v>
      </c>
      <c r="K47" s="13">
        <f t="shared" si="2"/>
        <v>37.903225806451616</v>
      </c>
      <c r="L47" s="14">
        <f>SUM(B47:K47)</f>
        <v>7347.322580645162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4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249</v>
      </c>
      <c r="C15" s="9">
        <v>5</v>
      </c>
      <c r="D15" s="9">
        <v>0</v>
      </c>
      <c r="E15" s="9">
        <v>38</v>
      </c>
      <c r="F15" s="9">
        <v>7</v>
      </c>
      <c r="G15" s="9">
        <v>22</v>
      </c>
      <c r="H15" s="9">
        <v>32</v>
      </c>
      <c r="I15" s="9">
        <v>54</v>
      </c>
      <c r="J15" s="9">
        <v>7</v>
      </c>
      <c r="K15" s="9">
        <v>0</v>
      </c>
      <c r="L15" s="10">
        <f aca="true" t="shared" si="0" ref="L15:L45">SUM(B15:K15)</f>
        <v>414</v>
      </c>
      <c r="M15" s="23" t="s">
        <v>61</v>
      </c>
    </row>
    <row r="16" spans="1:13" ht="12.75">
      <c r="A16" s="20" t="s">
        <v>25</v>
      </c>
      <c r="B16" s="9">
        <v>327</v>
      </c>
      <c r="C16" s="9">
        <v>3</v>
      </c>
      <c r="D16" s="9">
        <v>0</v>
      </c>
      <c r="E16" s="9">
        <v>21</v>
      </c>
      <c r="F16" s="9">
        <v>5</v>
      </c>
      <c r="G16" s="9">
        <v>27</v>
      </c>
      <c r="H16" s="9">
        <v>29</v>
      </c>
      <c r="I16" s="9">
        <v>49</v>
      </c>
      <c r="J16" s="9">
        <v>10</v>
      </c>
      <c r="K16" s="9">
        <v>2</v>
      </c>
      <c r="L16" s="10">
        <f t="shared" si="0"/>
        <v>473</v>
      </c>
      <c r="M16" s="28"/>
    </row>
    <row r="17" spans="1:13" ht="12.75">
      <c r="A17" s="20" t="s">
        <v>26</v>
      </c>
      <c r="B17" s="9">
        <v>401</v>
      </c>
      <c r="C17" s="9">
        <v>7</v>
      </c>
      <c r="D17" s="9">
        <v>0</v>
      </c>
      <c r="E17" s="9">
        <v>54</v>
      </c>
      <c r="F17" s="9">
        <v>7</v>
      </c>
      <c r="G17" s="9">
        <v>24</v>
      </c>
      <c r="H17" s="9">
        <v>26</v>
      </c>
      <c r="I17" s="9">
        <v>41</v>
      </c>
      <c r="J17" s="9">
        <v>8</v>
      </c>
      <c r="K17" s="9">
        <v>2</v>
      </c>
      <c r="L17" s="10">
        <f t="shared" si="0"/>
        <v>570</v>
      </c>
      <c r="M17" s="28"/>
    </row>
    <row r="18" spans="1:13" ht="12.75">
      <c r="A18" s="20" t="s">
        <v>27</v>
      </c>
      <c r="B18" s="9">
        <v>432</v>
      </c>
      <c r="C18" s="9">
        <v>4</v>
      </c>
      <c r="D18" s="9">
        <v>0</v>
      </c>
      <c r="E18" s="9">
        <v>23</v>
      </c>
      <c r="F18" s="9">
        <v>8</v>
      </c>
      <c r="G18" s="9">
        <v>8</v>
      </c>
      <c r="H18" s="9">
        <v>27</v>
      </c>
      <c r="I18" s="9">
        <v>31</v>
      </c>
      <c r="J18" s="9">
        <v>4</v>
      </c>
      <c r="K18" s="9">
        <v>4</v>
      </c>
      <c r="L18" s="10">
        <f t="shared" si="0"/>
        <v>541</v>
      </c>
      <c r="M18" s="28"/>
    </row>
    <row r="19" spans="1:13" ht="12.75">
      <c r="A19" s="20" t="s">
        <v>28</v>
      </c>
      <c r="B19" s="9">
        <v>518</v>
      </c>
      <c r="C19" s="9">
        <v>11</v>
      </c>
      <c r="D19" s="9">
        <v>0</v>
      </c>
      <c r="E19" s="9">
        <v>30</v>
      </c>
      <c r="F19" s="9">
        <v>7</v>
      </c>
      <c r="G19" s="9">
        <v>13</v>
      </c>
      <c r="H19" s="9">
        <v>24</v>
      </c>
      <c r="I19" s="9">
        <v>38</v>
      </c>
      <c r="J19" s="9">
        <v>5</v>
      </c>
      <c r="K19" s="9">
        <v>5</v>
      </c>
      <c r="L19" s="10">
        <f t="shared" si="0"/>
        <v>651</v>
      </c>
      <c r="M19" s="28"/>
    </row>
    <row r="20" spans="1:13" ht="12.75">
      <c r="A20" s="20" t="s">
        <v>29</v>
      </c>
      <c r="B20" s="9">
        <v>333</v>
      </c>
      <c r="C20" s="9">
        <v>2</v>
      </c>
      <c r="D20" s="9">
        <v>0</v>
      </c>
      <c r="E20" s="9">
        <v>35</v>
      </c>
      <c r="F20" s="9">
        <v>9</v>
      </c>
      <c r="G20" s="9">
        <v>19</v>
      </c>
      <c r="H20" s="9">
        <v>31</v>
      </c>
      <c r="I20" s="9">
        <v>72</v>
      </c>
      <c r="J20" s="9">
        <v>9</v>
      </c>
      <c r="K20" s="9">
        <v>7</v>
      </c>
      <c r="L20" s="10">
        <f t="shared" si="0"/>
        <v>517</v>
      </c>
      <c r="M20" s="28"/>
    </row>
    <row r="21" spans="1:13" ht="12.75">
      <c r="A21" s="20" t="s">
        <v>30</v>
      </c>
      <c r="B21" s="9">
        <v>307</v>
      </c>
      <c r="C21" s="9">
        <v>0</v>
      </c>
      <c r="D21" s="9">
        <v>0</v>
      </c>
      <c r="E21" s="9">
        <v>50</v>
      </c>
      <c r="F21" s="9">
        <v>5</v>
      </c>
      <c r="G21" s="9">
        <v>16</v>
      </c>
      <c r="H21" s="9">
        <v>28</v>
      </c>
      <c r="I21" s="9">
        <v>43</v>
      </c>
      <c r="J21" s="9">
        <v>7</v>
      </c>
      <c r="K21" s="9">
        <v>2</v>
      </c>
      <c r="L21" s="10">
        <f t="shared" si="0"/>
        <v>458</v>
      </c>
      <c r="M21" s="28"/>
    </row>
    <row r="22" spans="1:13" ht="12.75">
      <c r="A22" s="20" t="s">
        <v>31</v>
      </c>
      <c r="B22" s="9">
        <v>337</v>
      </c>
      <c r="C22" s="9">
        <v>5</v>
      </c>
      <c r="D22" s="9">
        <v>0</v>
      </c>
      <c r="E22" s="9">
        <v>15</v>
      </c>
      <c r="F22" s="9">
        <v>5</v>
      </c>
      <c r="G22" s="9">
        <v>11</v>
      </c>
      <c r="H22" s="9">
        <v>24</v>
      </c>
      <c r="I22" s="9">
        <v>47</v>
      </c>
      <c r="J22" s="9">
        <v>5</v>
      </c>
      <c r="K22" s="9">
        <v>4</v>
      </c>
      <c r="L22" s="10">
        <f t="shared" si="0"/>
        <v>453</v>
      </c>
      <c r="M22" s="28"/>
    </row>
    <row r="23" spans="1:13" ht="12.75">
      <c r="A23" s="20" t="s">
        <v>32</v>
      </c>
      <c r="B23" s="9">
        <v>385</v>
      </c>
      <c r="C23" s="9">
        <v>5</v>
      </c>
      <c r="D23" s="9">
        <v>0</v>
      </c>
      <c r="E23" s="9">
        <v>34</v>
      </c>
      <c r="F23" s="9">
        <v>6</v>
      </c>
      <c r="G23" s="9">
        <v>37</v>
      </c>
      <c r="H23" s="9">
        <v>35</v>
      </c>
      <c r="I23" s="9">
        <v>68</v>
      </c>
      <c r="J23" s="9">
        <v>9</v>
      </c>
      <c r="K23" s="9">
        <v>4</v>
      </c>
      <c r="L23" s="10">
        <f t="shared" si="0"/>
        <v>583</v>
      </c>
      <c r="M23" s="28"/>
    </row>
    <row r="24" spans="1:13" ht="12.75">
      <c r="A24" s="20" t="s">
        <v>33</v>
      </c>
      <c r="B24" s="9">
        <v>397</v>
      </c>
      <c r="C24" s="9">
        <v>3</v>
      </c>
      <c r="D24" s="9">
        <v>0</v>
      </c>
      <c r="E24" s="9">
        <v>30</v>
      </c>
      <c r="F24" s="9">
        <v>4</v>
      </c>
      <c r="G24" s="9">
        <v>14</v>
      </c>
      <c r="H24" s="9">
        <v>33</v>
      </c>
      <c r="I24" s="9">
        <v>56</v>
      </c>
      <c r="J24" s="9">
        <v>11</v>
      </c>
      <c r="K24" s="9">
        <v>0</v>
      </c>
      <c r="L24" s="10">
        <f t="shared" si="0"/>
        <v>548</v>
      </c>
      <c r="M24" s="28"/>
    </row>
    <row r="25" spans="1:13" ht="12.75">
      <c r="A25" s="20" t="s">
        <v>34</v>
      </c>
      <c r="B25" s="9">
        <v>338</v>
      </c>
      <c r="C25" s="9">
        <v>6</v>
      </c>
      <c r="D25" s="9">
        <v>0</v>
      </c>
      <c r="E25" s="9">
        <v>19</v>
      </c>
      <c r="F25" s="9">
        <v>7</v>
      </c>
      <c r="G25" s="9">
        <v>14</v>
      </c>
      <c r="H25" s="9">
        <v>30</v>
      </c>
      <c r="I25" s="9">
        <v>34</v>
      </c>
      <c r="J25" s="9">
        <v>2</v>
      </c>
      <c r="K25" s="9">
        <v>0</v>
      </c>
      <c r="L25" s="10">
        <f t="shared" si="0"/>
        <v>450</v>
      </c>
      <c r="M25" s="28"/>
    </row>
    <row r="26" spans="1:13" ht="12.75">
      <c r="A26" s="20" t="s">
        <v>35</v>
      </c>
      <c r="B26" s="9">
        <v>364</v>
      </c>
      <c r="C26" s="9">
        <v>9</v>
      </c>
      <c r="D26" s="9">
        <v>0</v>
      </c>
      <c r="E26" s="9">
        <v>12</v>
      </c>
      <c r="F26" s="9">
        <v>4</v>
      </c>
      <c r="G26" s="9">
        <v>21</v>
      </c>
      <c r="H26" s="9">
        <v>29</v>
      </c>
      <c r="I26" s="9">
        <v>55</v>
      </c>
      <c r="J26" s="9">
        <v>4</v>
      </c>
      <c r="K26" s="9">
        <v>1</v>
      </c>
      <c r="L26" s="10">
        <f t="shared" si="0"/>
        <v>499</v>
      </c>
      <c r="M26" s="28"/>
    </row>
    <row r="27" spans="1:13" ht="12.75">
      <c r="A27" s="20" t="s">
        <v>36</v>
      </c>
      <c r="B27" s="9">
        <v>297</v>
      </c>
      <c r="C27" s="9">
        <v>0</v>
      </c>
      <c r="D27" s="9">
        <v>0</v>
      </c>
      <c r="E27" s="9">
        <v>33</v>
      </c>
      <c r="F27" s="9">
        <v>6</v>
      </c>
      <c r="G27" s="9">
        <v>21</v>
      </c>
      <c r="H27" s="9">
        <v>33</v>
      </c>
      <c r="I27" s="9">
        <v>32</v>
      </c>
      <c r="J27" s="9">
        <v>4</v>
      </c>
      <c r="K27" s="9">
        <v>0</v>
      </c>
      <c r="L27" s="10">
        <f t="shared" si="0"/>
        <v>426</v>
      </c>
      <c r="M27" s="28"/>
    </row>
    <row r="28" spans="1:12" ht="12.75">
      <c r="A28" s="20">
        <v>14</v>
      </c>
      <c r="B28" s="9">
        <v>335</v>
      </c>
      <c r="C28" s="9">
        <v>0</v>
      </c>
      <c r="D28" s="9">
        <v>0</v>
      </c>
      <c r="E28" s="9">
        <v>55</v>
      </c>
      <c r="F28" s="9">
        <v>8</v>
      </c>
      <c r="G28" s="9">
        <v>22</v>
      </c>
      <c r="H28" s="9">
        <v>42</v>
      </c>
      <c r="I28" s="9">
        <v>79</v>
      </c>
      <c r="J28" s="9">
        <v>12</v>
      </c>
      <c r="K28" s="9">
        <v>2</v>
      </c>
      <c r="L28" s="10">
        <f t="shared" si="0"/>
        <v>555</v>
      </c>
    </row>
    <row r="29" spans="1:12" ht="12.75">
      <c r="A29" s="20" t="s">
        <v>38</v>
      </c>
      <c r="B29" s="9">
        <v>271</v>
      </c>
      <c r="C29" s="9">
        <v>4</v>
      </c>
      <c r="D29" s="9">
        <v>0</v>
      </c>
      <c r="E29" s="9">
        <v>42</v>
      </c>
      <c r="F29" s="9">
        <v>26</v>
      </c>
      <c r="G29" s="9">
        <v>37</v>
      </c>
      <c r="H29" s="9">
        <v>30</v>
      </c>
      <c r="I29" s="9">
        <v>65</v>
      </c>
      <c r="J29" s="9">
        <v>10</v>
      </c>
      <c r="K29" s="9">
        <v>0</v>
      </c>
      <c r="L29" s="10">
        <f t="shared" si="0"/>
        <v>485</v>
      </c>
    </row>
    <row r="30" spans="1:12" ht="12.75">
      <c r="A30" s="20" t="s">
        <v>39</v>
      </c>
      <c r="B30" s="9">
        <v>314</v>
      </c>
      <c r="C30" s="9">
        <v>3</v>
      </c>
      <c r="D30" s="9">
        <v>0</v>
      </c>
      <c r="E30" s="9">
        <v>34</v>
      </c>
      <c r="F30" s="9">
        <v>7</v>
      </c>
      <c r="G30" s="9">
        <v>16</v>
      </c>
      <c r="H30" s="9">
        <v>33</v>
      </c>
      <c r="I30" s="9">
        <v>61</v>
      </c>
      <c r="J30" s="9">
        <v>9</v>
      </c>
      <c r="K30" s="9">
        <v>5</v>
      </c>
      <c r="L30" s="10">
        <f t="shared" si="0"/>
        <v>482</v>
      </c>
    </row>
    <row r="31" spans="1:12" ht="12.75">
      <c r="A31" s="20" t="s">
        <v>40</v>
      </c>
      <c r="B31" s="9">
        <v>400</v>
      </c>
      <c r="C31" s="9">
        <v>3</v>
      </c>
      <c r="D31" s="9">
        <v>0</v>
      </c>
      <c r="E31" s="9">
        <v>37</v>
      </c>
      <c r="F31" s="9">
        <v>6</v>
      </c>
      <c r="G31" s="9">
        <v>22</v>
      </c>
      <c r="H31" s="9">
        <v>31</v>
      </c>
      <c r="I31" s="9">
        <v>60</v>
      </c>
      <c r="J31" s="9">
        <v>10</v>
      </c>
      <c r="K31" s="9">
        <v>3</v>
      </c>
      <c r="L31" s="10">
        <f t="shared" si="0"/>
        <v>572</v>
      </c>
    </row>
    <row r="32" spans="1:12" ht="12.75">
      <c r="A32" s="20" t="s">
        <v>41</v>
      </c>
      <c r="B32" s="9">
        <v>449</v>
      </c>
      <c r="C32" s="9">
        <v>6</v>
      </c>
      <c r="D32" s="9">
        <v>0</v>
      </c>
      <c r="E32" s="9">
        <v>27</v>
      </c>
      <c r="F32" s="9">
        <v>6</v>
      </c>
      <c r="G32" s="9">
        <v>19</v>
      </c>
      <c r="H32" s="9">
        <v>23</v>
      </c>
      <c r="I32" s="9">
        <v>35</v>
      </c>
      <c r="J32" s="9">
        <v>5</v>
      </c>
      <c r="K32" s="9">
        <v>8</v>
      </c>
      <c r="L32" s="10">
        <f t="shared" si="0"/>
        <v>578</v>
      </c>
    </row>
    <row r="33" spans="1:12" ht="12.75">
      <c r="A33" s="20" t="s">
        <v>42</v>
      </c>
      <c r="B33" s="9">
        <v>515</v>
      </c>
      <c r="C33" s="9">
        <v>10</v>
      </c>
      <c r="D33" s="9">
        <v>0</v>
      </c>
      <c r="E33" s="9">
        <v>15</v>
      </c>
      <c r="F33" s="9">
        <v>9</v>
      </c>
      <c r="G33" s="9">
        <v>25</v>
      </c>
      <c r="H33" s="9">
        <v>28</v>
      </c>
      <c r="I33" s="9">
        <v>50</v>
      </c>
      <c r="J33" s="9">
        <v>5</v>
      </c>
      <c r="K33" s="9">
        <v>11</v>
      </c>
      <c r="L33" s="10">
        <f t="shared" si="0"/>
        <v>668</v>
      </c>
    </row>
    <row r="34" spans="1:12" ht="12.75">
      <c r="A34" s="20" t="s">
        <v>43</v>
      </c>
      <c r="B34" s="9">
        <v>422</v>
      </c>
      <c r="C34" s="9">
        <v>3</v>
      </c>
      <c r="D34" s="9">
        <v>0</v>
      </c>
      <c r="E34" s="9">
        <v>30</v>
      </c>
      <c r="F34" s="9">
        <v>10</v>
      </c>
      <c r="G34" s="9">
        <v>24</v>
      </c>
      <c r="H34" s="9">
        <v>30</v>
      </c>
      <c r="I34" s="9">
        <v>57</v>
      </c>
      <c r="J34" s="9">
        <v>6</v>
      </c>
      <c r="K34" s="9">
        <v>2</v>
      </c>
      <c r="L34" s="10">
        <f t="shared" si="0"/>
        <v>584</v>
      </c>
    </row>
    <row r="35" spans="1:12" ht="12.75">
      <c r="A35" s="20" t="s">
        <v>44</v>
      </c>
      <c r="B35" s="9">
        <v>419</v>
      </c>
      <c r="C35" s="9">
        <v>15</v>
      </c>
      <c r="D35" s="9">
        <v>0</v>
      </c>
      <c r="E35" s="9">
        <v>46</v>
      </c>
      <c r="F35" s="9">
        <v>8</v>
      </c>
      <c r="G35" s="9">
        <v>27</v>
      </c>
      <c r="H35" s="9">
        <v>33</v>
      </c>
      <c r="I35" s="9">
        <v>64</v>
      </c>
      <c r="J35" s="9">
        <v>9</v>
      </c>
      <c r="K35" s="9">
        <v>4</v>
      </c>
      <c r="L35" s="10">
        <f t="shared" si="0"/>
        <v>625</v>
      </c>
    </row>
    <row r="36" spans="1:12" ht="12.75">
      <c r="A36" s="20" t="s">
        <v>45</v>
      </c>
      <c r="B36" s="9">
        <v>471</v>
      </c>
      <c r="C36" s="9">
        <v>6</v>
      </c>
      <c r="D36" s="9">
        <v>0</v>
      </c>
      <c r="E36" s="9">
        <v>54</v>
      </c>
      <c r="F36" s="9">
        <v>5</v>
      </c>
      <c r="G36" s="9">
        <v>26</v>
      </c>
      <c r="H36" s="9">
        <v>32</v>
      </c>
      <c r="I36" s="9">
        <v>47</v>
      </c>
      <c r="J36" s="9">
        <v>7</v>
      </c>
      <c r="K36" s="9">
        <v>1</v>
      </c>
      <c r="L36" s="10">
        <f t="shared" si="0"/>
        <v>649</v>
      </c>
    </row>
    <row r="37" spans="1:12" ht="12.75">
      <c r="A37" s="20" t="s">
        <v>46</v>
      </c>
      <c r="B37" s="9">
        <v>474</v>
      </c>
      <c r="C37" s="9">
        <v>3</v>
      </c>
      <c r="D37" s="9">
        <v>0</v>
      </c>
      <c r="E37" s="9">
        <v>31</v>
      </c>
      <c r="F37" s="9">
        <v>5</v>
      </c>
      <c r="G37" s="9">
        <v>21</v>
      </c>
      <c r="H37" s="9">
        <v>32</v>
      </c>
      <c r="I37" s="9">
        <v>29</v>
      </c>
      <c r="J37" s="9">
        <v>3</v>
      </c>
      <c r="K37" s="9">
        <v>3</v>
      </c>
      <c r="L37" s="10">
        <f t="shared" si="0"/>
        <v>601</v>
      </c>
    </row>
    <row r="38" spans="1:12" ht="12.75">
      <c r="A38" s="20" t="s">
        <v>47</v>
      </c>
      <c r="B38" s="9">
        <v>408</v>
      </c>
      <c r="C38" s="9">
        <v>1</v>
      </c>
      <c r="D38" s="9">
        <v>0</v>
      </c>
      <c r="E38" s="9">
        <v>29</v>
      </c>
      <c r="F38" s="9">
        <v>6</v>
      </c>
      <c r="G38" s="9">
        <v>15</v>
      </c>
      <c r="H38" s="9">
        <v>29</v>
      </c>
      <c r="I38" s="9">
        <v>13</v>
      </c>
      <c r="J38" s="9">
        <v>0</v>
      </c>
      <c r="K38" s="9">
        <v>1</v>
      </c>
      <c r="L38" s="10">
        <f t="shared" si="0"/>
        <v>502</v>
      </c>
    </row>
    <row r="39" spans="1:12" ht="12.75">
      <c r="A39" s="20" t="s">
        <v>48</v>
      </c>
      <c r="B39" s="9">
        <v>371</v>
      </c>
      <c r="C39" s="9">
        <v>3</v>
      </c>
      <c r="D39" s="9">
        <v>0</v>
      </c>
      <c r="E39" s="9">
        <v>7</v>
      </c>
      <c r="F39" s="9">
        <v>6</v>
      </c>
      <c r="G39" s="9">
        <v>0</v>
      </c>
      <c r="H39" s="9">
        <v>14</v>
      </c>
      <c r="I39" s="9">
        <v>4</v>
      </c>
      <c r="J39" s="9">
        <v>0</v>
      </c>
      <c r="K39" s="9">
        <v>2</v>
      </c>
      <c r="L39" s="10">
        <f t="shared" si="0"/>
        <v>407</v>
      </c>
    </row>
    <row r="40" spans="1:12" ht="12.75">
      <c r="A40" s="20" t="s">
        <v>49</v>
      </c>
      <c r="B40" s="9">
        <v>518</v>
      </c>
      <c r="C40" s="9">
        <v>8</v>
      </c>
      <c r="D40" s="9">
        <v>0</v>
      </c>
      <c r="E40" s="9">
        <v>6</v>
      </c>
      <c r="F40" s="9">
        <v>4</v>
      </c>
      <c r="G40" s="9">
        <v>14</v>
      </c>
      <c r="H40" s="9">
        <v>23</v>
      </c>
      <c r="I40" s="9">
        <v>32</v>
      </c>
      <c r="J40" s="9">
        <v>6</v>
      </c>
      <c r="K40" s="9">
        <v>8</v>
      </c>
      <c r="L40" s="10">
        <f t="shared" si="0"/>
        <v>619</v>
      </c>
    </row>
    <row r="41" spans="1:12" ht="12.75">
      <c r="A41" s="20" t="s">
        <v>50</v>
      </c>
      <c r="B41" s="9">
        <v>437</v>
      </c>
      <c r="C41" s="9">
        <v>0</v>
      </c>
      <c r="D41" s="9">
        <v>0</v>
      </c>
      <c r="E41" s="9">
        <v>38</v>
      </c>
      <c r="F41" s="9">
        <v>8</v>
      </c>
      <c r="G41" s="9">
        <v>19</v>
      </c>
      <c r="H41" s="9">
        <v>31</v>
      </c>
      <c r="I41" s="9">
        <v>56</v>
      </c>
      <c r="J41" s="9">
        <v>11</v>
      </c>
      <c r="K41" s="9">
        <v>3</v>
      </c>
      <c r="L41" s="10">
        <f t="shared" si="0"/>
        <v>603</v>
      </c>
    </row>
    <row r="42" spans="1:12" ht="12.75">
      <c r="A42" s="20" t="s">
        <v>51</v>
      </c>
      <c r="B42" s="9">
        <v>500</v>
      </c>
      <c r="C42" s="9">
        <v>5</v>
      </c>
      <c r="D42" s="9">
        <v>1</v>
      </c>
      <c r="E42" s="9">
        <v>62</v>
      </c>
      <c r="F42" s="9">
        <v>8</v>
      </c>
      <c r="G42" s="9">
        <v>28</v>
      </c>
      <c r="H42" s="9">
        <v>33</v>
      </c>
      <c r="I42" s="9">
        <v>81</v>
      </c>
      <c r="J42" s="9">
        <v>10</v>
      </c>
      <c r="K42" s="9">
        <v>0</v>
      </c>
      <c r="L42" s="10">
        <f t="shared" si="0"/>
        <v>728</v>
      </c>
    </row>
    <row r="43" spans="1:12" ht="12.75">
      <c r="A43" s="20" t="s">
        <v>52</v>
      </c>
      <c r="B43" s="9">
        <v>615</v>
      </c>
      <c r="C43" s="9">
        <v>3</v>
      </c>
      <c r="D43" s="9">
        <v>0</v>
      </c>
      <c r="E43" s="9">
        <v>58</v>
      </c>
      <c r="F43" s="9">
        <v>8</v>
      </c>
      <c r="G43" s="9">
        <v>27</v>
      </c>
      <c r="H43" s="9">
        <v>39</v>
      </c>
      <c r="I43" s="9">
        <v>63</v>
      </c>
      <c r="J43" s="9">
        <v>9</v>
      </c>
      <c r="K43" s="9">
        <v>4</v>
      </c>
      <c r="L43" s="10">
        <f t="shared" si="0"/>
        <v>826</v>
      </c>
    </row>
    <row r="44" spans="1:12" ht="12.75">
      <c r="A44" s="20" t="s">
        <v>53</v>
      </c>
      <c r="B44" s="9">
        <v>634</v>
      </c>
      <c r="C44" s="9">
        <v>7</v>
      </c>
      <c r="D44" s="9">
        <v>0</v>
      </c>
      <c r="E44" s="9">
        <v>44</v>
      </c>
      <c r="F44" s="9">
        <v>4</v>
      </c>
      <c r="G44" s="9">
        <v>20</v>
      </c>
      <c r="H44" s="9">
        <v>34</v>
      </c>
      <c r="I44" s="9">
        <v>20</v>
      </c>
      <c r="J44" s="9">
        <v>1</v>
      </c>
      <c r="K44" s="9">
        <v>0</v>
      </c>
      <c r="L44" s="10">
        <f t="shared" si="0"/>
        <v>764</v>
      </c>
    </row>
    <row r="45" spans="1:12" ht="13.5" thickBot="1">
      <c r="A45" s="20" t="s">
        <v>54</v>
      </c>
      <c r="B45" s="9">
        <v>551</v>
      </c>
      <c r="C45" s="9">
        <v>2</v>
      </c>
      <c r="D45" s="9">
        <v>0</v>
      </c>
      <c r="E45" s="9">
        <v>18</v>
      </c>
      <c r="F45" s="9">
        <v>6</v>
      </c>
      <c r="G45" s="9">
        <v>4</v>
      </c>
      <c r="H45" s="9">
        <v>30</v>
      </c>
      <c r="I45" s="9">
        <v>12</v>
      </c>
      <c r="J45" s="9">
        <v>0</v>
      </c>
      <c r="K45" s="9">
        <v>14</v>
      </c>
      <c r="L45" s="10">
        <f t="shared" si="0"/>
        <v>637</v>
      </c>
    </row>
    <row r="46" spans="1:12" ht="12.75">
      <c r="A46" s="21" t="s">
        <v>19</v>
      </c>
      <c r="B46" s="11">
        <f aca="true" t="shared" si="1" ref="B46:L46">SUM(B15:B45)</f>
        <v>12789</v>
      </c>
      <c r="C46" s="11">
        <f t="shared" si="1"/>
        <v>142</v>
      </c>
      <c r="D46" s="11">
        <f t="shared" si="1"/>
        <v>1</v>
      </c>
      <c r="E46" s="11">
        <f t="shared" si="1"/>
        <v>1027</v>
      </c>
      <c r="F46" s="11">
        <f t="shared" si="1"/>
        <v>220</v>
      </c>
      <c r="G46" s="11">
        <f t="shared" si="1"/>
        <v>613</v>
      </c>
      <c r="H46" s="11">
        <f t="shared" si="1"/>
        <v>928</v>
      </c>
      <c r="I46" s="11">
        <f t="shared" si="1"/>
        <v>1448</v>
      </c>
      <c r="J46" s="11">
        <f t="shared" si="1"/>
        <v>198</v>
      </c>
      <c r="K46" s="11">
        <f t="shared" si="1"/>
        <v>102</v>
      </c>
      <c r="L46" s="12">
        <f t="shared" si="1"/>
        <v>17468</v>
      </c>
    </row>
    <row r="47" spans="1:12" ht="13.5" thickBot="1">
      <c r="A47" s="22" t="s">
        <v>55</v>
      </c>
      <c r="B47" s="13">
        <f aca="true" t="shared" si="2" ref="B47:L47">(B46/$M13)</f>
        <v>412.5483870967742</v>
      </c>
      <c r="C47" s="13">
        <f t="shared" si="2"/>
        <v>4.580645161290323</v>
      </c>
      <c r="D47" s="13">
        <f t="shared" si="2"/>
        <v>0.03225806451612903</v>
      </c>
      <c r="E47" s="13">
        <f t="shared" si="2"/>
        <v>33.12903225806452</v>
      </c>
      <c r="F47" s="13">
        <f t="shared" si="2"/>
        <v>7.096774193548387</v>
      </c>
      <c r="G47" s="13">
        <f t="shared" si="2"/>
        <v>19.774193548387096</v>
      </c>
      <c r="H47" s="13">
        <f t="shared" si="2"/>
        <v>29.93548387096774</v>
      </c>
      <c r="I47" s="13">
        <f t="shared" si="2"/>
        <v>46.70967741935484</v>
      </c>
      <c r="J47" s="13">
        <f t="shared" si="2"/>
        <v>6.387096774193548</v>
      </c>
      <c r="K47" s="13">
        <f t="shared" si="2"/>
        <v>3.2903225806451615</v>
      </c>
      <c r="L47" s="14">
        <f t="shared" si="2"/>
        <v>563.483870967742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1">
      <selection activeCell="M14" sqref="M1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2010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125</v>
      </c>
      <c r="C15" s="9">
        <v>0</v>
      </c>
      <c r="D15" s="9">
        <v>0</v>
      </c>
      <c r="E15" s="9">
        <v>0</v>
      </c>
      <c r="F15" s="9">
        <v>21</v>
      </c>
      <c r="G15" s="9">
        <v>33</v>
      </c>
      <c r="H15" s="9">
        <v>25</v>
      </c>
      <c r="I15" s="9">
        <v>334</v>
      </c>
      <c r="J15" s="9">
        <v>57</v>
      </c>
      <c r="K15" s="9">
        <v>6</v>
      </c>
      <c r="L15" s="10">
        <f aca="true" t="shared" si="0" ref="L15:L45">SUM(B15:K15)</f>
        <v>601</v>
      </c>
      <c r="M15" s="23" t="s">
        <v>61</v>
      </c>
    </row>
    <row r="16" spans="1:13" ht="12.75">
      <c r="A16" s="20" t="s">
        <v>25</v>
      </c>
      <c r="B16" s="9">
        <v>172</v>
      </c>
      <c r="C16" s="9">
        <v>0</v>
      </c>
      <c r="D16" s="9">
        <v>0</v>
      </c>
      <c r="E16" s="9">
        <v>8</v>
      </c>
      <c r="F16" s="9">
        <v>27</v>
      </c>
      <c r="G16" s="9">
        <v>50</v>
      </c>
      <c r="H16" s="9">
        <v>18</v>
      </c>
      <c r="I16" s="9">
        <v>545</v>
      </c>
      <c r="J16" s="9">
        <v>93</v>
      </c>
      <c r="K16" s="9">
        <v>16</v>
      </c>
      <c r="L16" s="10">
        <f t="shared" si="0"/>
        <v>929</v>
      </c>
      <c r="M16" s="28"/>
    </row>
    <row r="17" spans="1:13" ht="12.75">
      <c r="A17" s="20" t="s">
        <v>26</v>
      </c>
      <c r="B17" s="9">
        <v>263</v>
      </c>
      <c r="C17" s="9">
        <v>0</v>
      </c>
      <c r="D17" s="9">
        <v>0</v>
      </c>
      <c r="E17" s="9">
        <v>7</v>
      </c>
      <c r="F17" s="9">
        <v>24</v>
      </c>
      <c r="G17" s="9">
        <v>40</v>
      </c>
      <c r="H17" s="9">
        <v>23</v>
      </c>
      <c r="I17" s="9">
        <v>363</v>
      </c>
      <c r="J17" s="9">
        <v>74</v>
      </c>
      <c r="K17" s="9">
        <v>29</v>
      </c>
      <c r="L17" s="10">
        <f t="shared" si="0"/>
        <v>823</v>
      </c>
      <c r="M17" s="28"/>
    </row>
    <row r="18" spans="1:13" ht="12.75">
      <c r="A18" s="20" t="s">
        <v>27</v>
      </c>
      <c r="B18" s="9">
        <v>252</v>
      </c>
      <c r="C18" s="9">
        <v>0</v>
      </c>
      <c r="D18" s="9">
        <v>0</v>
      </c>
      <c r="E18" s="9">
        <v>7</v>
      </c>
      <c r="F18" s="9">
        <v>19</v>
      </c>
      <c r="G18" s="9">
        <v>19</v>
      </c>
      <c r="H18" s="9">
        <v>18</v>
      </c>
      <c r="I18" s="9">
        <v>208</v>
      </c>
      <c r="J18" s="9">
        <v>31</v>
      </c>
      <c r="K18" s="9">
        <v>14</v>
      </c>
      <c r="L18" s="10">
        <f t="shared" si="0"/>
        <v>568</v>
      </c>
      <c r="M18" s="28"/>
    </row>
    <row r="19" spans="1:13" ht="12.75">
      <c r="A19" s="20" t="s">
        <v>28</v>
      </c>
      <c r="B19" s="9">
        <v>354</v>
      </c>
      <c r="C19" s="9">
        <v>0</v>
      </c>
      <c r="D19" s="9">
        <v>0</v>
      </c>
      <c r="E19" s="9">
        <v>3</v>
      </c>
      <c r="F19" s="9">
        <v>20</v>
      </c>
      <c r="G19" s="9">
        <v>44</v>
      </c>
      <c r="H19" s="9">
        <v>27</v>
      </c>
      <c r="I19" s="9">
        <v>433</v>
      </c>
      <c r="J19" s="9">
        <v>68</v>
      </c>
      <c r="K19" s="9">
        <v>31</v>
      </c>
      <c r="L19" s="10">
        <f t="shared" si="0"/>
        <v>980</v>
      </c>
      <c r="M19" s="28"/>
    </row>
    <row r="20" spans="1:13" ht="12.75">
      <c r="A20" s="20" t="s">
        <v>29</v>
      </c>
      <c r="B20" s="9">
        <v>215</v>
      </c>
      <c r="C20" s="9">
        <v>0</v>
      </c>
      <c r="D20" s="9">
        <v>0</v>
      </c>
      <c r="E20" s="9">
        <v>14</v>
      </c>
      <c r="F20" s="9">
        <v>21</v>
      </c>
      <c r="G20" s="9">
        <v>47</v>
      </c>
      <c r="H20" s="9">
        <v>36</v>
      </c>
      <c r="I20" s="9">
        <v>464</v>
      </c>
      <c r="J20" s="9">
        <v>78</v>
      </c>
      <c r="K20" s="9">
        <v>7</v>
      </c>
      <c r="L20" s="10">
        <f t="shared" si="0"/>
        <v>882</v>
      </c>
      <c r="M20" s="28"/>
    </row>
    <row r="21" spans="1:13" ht="12.75">
      <c r="A21" s="20" t="s">
        <v>30</v>
      </c>
      <c r="B21" s="9">
        <v>145</v>
      </c>
      <c r="C21" s="9">
        <v>0</v>
      </c>
      <c r="D21" s="9">
        <v>0</v>
      </c>
      <c r="E21" s="9">
        <v>16</v>
      </c>
      <c r="F21" s="9">
        <v>20</v>
      </c>
      <c r="G21" s="9">
        <v>47</v>
      </c>
      <c r="H21" s="9">
        <v>17</v>
      </c>
      <c r="I21" s="9">
        <v>298</v>
      </c>
      <c r="J21" s="9">
        <v>47</v>
      </c>
      <c r="K21" s="9">
        <v>5</v>
      </c>
      <c r="L21" s="10">
        <f t="shared" si="0"/>
        <v>595</v>
      </c>
      <c r="M21" s="28"/>
    </row>
    <row r="22" spans="1:13" ht="12.75">
      <c r="A22" s="20" t="s">
        <v>31</v>
      </c>
      <c r="B22" s="9">
        <v>272</v>
      </c>
      <c r="C22" s="9">
        <v>0</v>
      </c>
      <c r="D22" s="9">
        <v>0</v>
      </c>
      <c r="E22" s="9">
        <v>29</v>
      </c>
      <c r="F22" s="9">
        <v>25</v>
      </c>
      <c r="G22" s="9">
        <v>51</v>
      </c>
      <c r="H22" s="9">
        <v>22</v>
      </c>
      <c r="I22" s="9">
        <v>271</v>
      </c>
      <c r="J22" s="9">
        <v>51</v>
      </c>
      <c r="K22" s="9">
        <v>72</v>
      </c>
      <c r="L22" s="10">
        <f t="shared" si="0"/>
        <v>793</v>
      </c>
      <c r="M22" s="28"/>
    </row>
    <row r="23" spans="1:13" ht="12.75">
      <c r="A23" s="20" t="s">
        <v>32</v>
      </c>
      <c r="B23" s="9">
        <v>175</v>
      </c>
      <c r="C23" s="9">
        <v>0</v>
      </c>
      <c r="D23" s="9">
        <v>0</v>
      </c>
      <c r="E23" s="9">
        <v>13</v>
      </c>
      <c r="F23" s="9">
        <v>27</v>
      </c>
      <c r="G23" s="9">
        <v>68</v>
      </c>
      <c r="H23" s="9">
        <v>21</v>
      </c>
      <c r="I23" s="9">
        <v>368</v>
      </c>
      <c r="J23" s="9">
        <v>68</v>
      </c>
      <c r="K23" s="9">
        <v>12</v>
      </c>
      <c r="L23" s="10">
        <f t="shared" si="0"/>
        <v>752</v>
      </c>
      <c r="M23" s="28"/>
    </row>
    <row r="24" spans="1:13" ht="12.75">
      <c r="A24" s="20" t="s">
        <v>33</v>
      </c>
      <c r="B24" s="9">
        <v>227</v>
      </c>
      <c r="C24" s="9">
        <v>0</v>
      </c>
      <c r="D24" s="9">
        <v>0</v>
      </c>
      <c r="E24" s="9">
        <v>18</v>
      </c>
      <c r="F24" s="9">
        <v>17</v>
      </c>
      <c r="G24" s="9">
        <v>60</v>
      </c>
      <c r="H24" s="9">
        <v>23</v>
      </c>
      <c r="I24" s="9">
        <v>321</v>
      </c>
      <c r="J24" s="9">
        <v>60</v>
      </c>
      <c r="K24" s="9">
        <v>22</v>
      </c>
      <c r="L24" s="10">
        <f t="shared" si="0"/>
        <v>748</v>
      </c>
      <c r="M24" s="28"/>
    </row>
    <row r="25" spans="1:13" ht="12.75">
      <c r="A25" s="20" t="s">
        <v>34</v>
      </c>
      <c r="B25" s="9">
        <v>236</v>
      </c>
      <c r="C25" s="9">
        <v>0</v>
      </c>
      <c r="D25" s="9">
        <v>0</v>
      </c>
      <c r="E25" s="9">
        <v>13</v>
      </c>
      <c r="F25" s="9">
        <v>17</v>
      </c>
      <c r="G25" s="9">
        <v>31</v>
      </c>
      <c r="H25" s="9">
        <v>16</v>
      </c>
      <c r="I25" s="9">
        <v>234</v>
      </c>
      <c r="J25" s="9">
        <v>31</v>
      </c>
      <c r="K25" s="9">
        <v>3</v>
      </c>
      <c r="L25" s="10">
        <f t="shared" si="0"/>
        <v>581</v>
      </c>
      <c r="M25" s="28"/>
    </row>
    <row r="26" spans="1:13" ht="12.75">
      <c r="A26" s="20" t="s">
        <v>35</v>
      </c>
      <c r="B26" s="9">
        <v>330</v>
      </c>
      <c r="C26" s="9">
        <v>0</v>
      </c>
      <c r="D26" s="9">
        <v>0</v>
      </c>
      <c r="E26" s="9">
        <v>9</v>
      </c>
      <c r="F26" s="9">
        <v>26</v>
      </c>
      <c r="G26" s="9">
        <v>71</v>
      </c>
      <c r="H26" s="9">
        <v>22</v>
      </c>
      <c r="I26" s="9">
        <v>411</v>
      </c>
      <c r="J26" s="9">
        <v>71</v>
      </c>
      <c r="K26" s="9">
        <v>12</v>
      </c>
      <c r="L26" s="10">
        <f t="shared" si="0"/>
        <v>952</v>
      </c>
      <c r="M26" s="28"/>
    </row>
    <row r="27" spans="1:13" ht="12.75">
      <c r="A27" s="20" t="s">
        <v>36</v>
      </c>
      <c r="B27" s="9">
        <v>217</v>
      </c>
      <c r="C27" s="9">
        <v>0</v>
      </c>
      <c r="D27" s="9">
        <v>0</v>
      </c>
      <c r="E27" s="9">
        <v>16</v>
      </c>
      <c r="F27" s="9">
        <v>18</v>
      </c>
      <c r="G27" s="9">
        <v>57</v>
      </c>
      <c r="H27" s="9">
        <v>24</v>
      </c>
      <c r="I27" s="9">
        <v>329</v>
      </c>
      <c r="J27" s="9">
        <v>57</v>
      </c>
      <c r="K27" s="9">
        <v>7</v>
      </c>
      <c r="L27" s="10">
        <f t="shared" si="0"/>
        <v>725</v>
      </c>
      <c r="M27" s="28"/>
    </row>
    <row r="28" spans="1:12" ht="12.75">
      <c r="A28" s="20">
        <v>14</v>
      </c>
      <c r="B28" s="9">
        <v>156</v>
      </c>
      <c r="C28" s="9">
        <v>0</v>
      </c>
      <c r="D28" s="9">
        <v>0</v>
      </c>
      <c r="E28" s="9">
        <v>13</v>
      </c>
      <c r="F28" s="9">
        <v>14</v>
      </c>
      <c r="G28" s="9">
        <v>17</v>
      </c>
      <c r="H28" s="9">
        <v>12</v>
      </c>
      <c r="I28" s="9">
        <v>376</v>
      </c>
      <c r="J28" s="9">
        <v>24</v>
      </c>
      <c r="K28" s="9">
        <v>3</v>
      </c>
      <c r="L28" s="10">
        <f t="shared" si="0"/>
        <v>615</v>
      </c>
    </row>
    <row r="29" spans="1:12" ht="12.75">
      <c r="A29" s="20" t="s">
        <v>38</v>
      </c>
      <c r="B29" s="9">
        <v>130</v>
      </c>
      <c r="C29" s="9">
        <v>0</v>
      </c>
      <c r="D29" s="9">
        <v>0</v>
      </c>
      <c r="E29" s="9">
        <v>6</v>
      </c>
      <c r="F29" s="9">
        <v>18</v>
      </c>
      <c r="G29" s="9">
        <v>60</v>
      </c>
      <c r="H29" s="9">
        <v>27</v>
      </c>
      <c r="I29" s="9">
        <v>379</v>
      </c>
      <c r="J29" s="9">
        <v>60</v>
      </c>
      <c r="K29" s="9">
        <v>5</v>
      </c>
      <c r="L29" s="10">
        <f t="shared" si="0"/>
        <v>685</v>
      </c>
    </row>
    <row r="30" spans="1:12" ht="12.75">
      <c r="A30" s="20" t="s">
        <v>39</v>
      </c>
      <c r="B30" s="9">
        <v>173</v>
      </c>
      <c r="C30" s="9">
        <v>0</v>
      </c>
      <c r="D30" s="9">
        <v>0</v>
      </c>
      <c r="E30" s="9">
        <v>16</v>
      </c>
      <c r="F30" s="9">
        <v>28</v>
      </c>
      <c r="G30" s="9">
        <v>72</v>
      </c>
      <c r="H30" s="9">
        <v>27</v>
      </c>
      <c r="I30" s="9">
        <v>407</v>
      </c>
      <c r="J30" s="9">
        <v>72</v>
      </c>
      <c r="K30" s="9">
        <v>11</v>
      </c>
      <c r="L30" s="10">
        <f t="shared" si="0"/>
        <v>806</v>
      </c>
    </row>
    <row r="31" spans="1:12" ht="12.75">
      <c r="A31" s="20" t="s">
        <v>40</v>
      </c>
      <c r="B31" s="9">
        <v>231</v>
      </c>
      <c r="C31" s="9">
        <v>0</v>
      </c>
      <c r="D31" s="9">
        <v>0</v>
      </c>
      <c r="E31" s="9">
        <v>23</v>
      </c>
      <c r="F31" s="9">
        <v>20</v>
      </c>
      <c r="G31" s="9">
        <v>60</v>
      </c>
      <c r="H31" s="9">
        <v>23</v>
      </c>
      <c r="I31" s="9">
        <v>352</v>
      </c>
      <c r="J31" s="9">
        <v>60</v>
      </c>
      <c r="K31" s="9">
        <v>11</v>
      </c>
      <c r="L31" s="10">
        <f t="shared" si="0"/>
        <v>780</v>
      </c>
    </row>
    <row r="32" spans="1:12" ht="12.75">
      <c r="A32" s="20" t="s">
        <v>41</v>
      </c>
      <c r="B32" s="9">
        <v>243</v>
      </c>
      <c r="C32" s="9">
        <v>0</v>
      </c>
      <c r="D32" s="9">
        <v>0</v>
      </c>
      <c r="E32" s="9">
        <v>13</v>
      </c>
      <c r="F32" s="9">
        <v>28</v>
      </c>
      <c r="G32" s="9">
        <v>24</v>
      </c>
      <c r="H32" s="9">
        <v>29</v>
      </c>
      <c r="I32" s="9">
        <v>225</v>
      </c>
      <c r="J32" s="9">
        <v>40</v>
      </c>
      <c r="K32" s="9">
        <v>8</v>
      </c>
      <c r="L32" s="10">
        <f t="shared" si="0"/>
        <v>610</v>
      </c>
    </row>
    <row r="33" spans="1:12" ht="12.75">
      <c r="A33" s="20" t="s">
        <v>42</v>
      </c>
      <c r="B33" s="9">
        <v>297</v>
      </c>
      <c r="C33" s="9">
        <v>0</v>
      </c>
      <c r="D33" s="9">
        <v>0</v>
      </c>
      <c r="E33" s="9">
        <v>9</v>
      </c>
      <c r="F33" s="9">
        <v>23</v>
      </c>
      <c r="G33" s="9">
        <v>46</v>
      </c>
      <c r="H33" s="9">
        <v>16</v>
      </c>
      <c r="I33" s="9">
        <v>454</v>
      </c>
      <c r="J33" s="9">
        <v>80</v>
      </c>
      <c r="K33" s="9">
        <v>24</v>
      </c>
      <c r="L33" s="10">
        <f t="shared" si="0"/>
        <v>949</v>
      </c>
    </row>
    <row r="34" spans="1:12" ht="12.75">
      <c r="A34" s="20" t="s">
        <v>43</v>
      </c>
      <c r="B34" s="9">
        <v>254</v>
      </c>
      <c r="C34" s="9">
        <v>0</v>
      </c>
      <c r="D34" s="9">
        <v>0</v>
      </c>
      <c r="E34" s="9">
        <v>20</v>
      </c>
      <c r="F34" s="9">
        <v>31</v>
      </c>
      <c r="G34" s="9">
        <v>41</v>
      </c>
      <c r="H34" s="9">
        <v>31</v>
      </c>
      <c r="I34" s="9">
        <v>429</v>
      </c>
      <c r="J34" s="9">
        <v>74</v>
      </c>
      <c r="K34" s="9">
        <v>8</v>
      </c>
      <c r="L34" s="10">
        <f t="shared" si="0"/>
        <v>888</v>
      </c>
    </row>
    <row r="35" spans="1:12" ht="12.75">
      <c r="A35" s="20" t="s">
        <v>44</v>
      </c>
      <c r="B35" s="9">
        <v>198</v>
      </c>
      <c r="C35" s="9">
        <v>0</v>
      </c>
      <c r="D35" s="9">
        <v>0</v>
      </c>
      <c r="E35" s="9">
        <v>17</v>
      </c>
      <c r="F35" s="9">
        <v>20</v>
      </c>
      <c r="G35" s="9">
        <v>70</v>
      </c>
      <c r="H35" s="9">
        <v>17</v>
      </c>
      <c r="I35" s="9">
        <v>401</v>
      </c>
      <c r="J35" s="9">
        <v>70</v>
      </c>
      <c r="K35" s="9">
        <v>8</v>
      </c>
      <c r="L35" s="10">
        <f t="shared" si="0"/>
        <v>801</v>
      </c>
    </row>
    <row r="36" spans="1:12" ht="12.75">
      <c r="A36" s="20" t="s">
        <v>45</v>
      </c>
      <c r="B36" s="9">
        <v>203</v>
      </c>
      <c r="C36" s="9">
        <v>0</v>
      </c>
      <c r="D36" s="9">
        <v>0</v>
      </c>
      <c r="E36" s="9">
        <v>37</v>
      </c>
      <c r="F36" s="9">
        <v>21</v>
      </c>
      <c r="G36" s="9">
        <v>71</v>
      </c>
      <c r="H36" s="9">
        <v>24</v>
      </c>
      <c r="I36" s="9">
        <v>434</v>
      </c>
      <c r="J36" s="9">
        <v>71</v>
      </c>
      <c r="K36" s="9">
        <v>0</v>
      </c>
      <c r="L36" s="10">
        <f t="shared" si="0"/>
        <v>861</v>
      </c>
    </row>
    <row r="37" spans="1:12" ht="12.75">
      <c r="A37" s="20" t="s">
        <v>46</v>
      </c>
      <c r="B37" s="9">
        <v>366</v>
      </c>
      <c r="C37" s="9">
        <v>0</v>
      </c>
      <c r="D37" s="9">
        <v>0</v>
      </c>
      <c r="E37" s="9">
        <v>18</v>
      </c>
      <c r="F37" s="9">
        <v>27</v>
      </c>
      <c r="G37" s="9">
        <v>45</v>
      </c>
      <c r="H37" s="9">
        <v>25</v>
      </c>
      <c r="I37" s="9">
        <v>318</v>
      </c>
      <c r="J37" s="9">
        <v>45</v>
      </c>
      <c r="K37" s="9">
        <v>11</v>
      </c>
      <c r="L37" s="10">
        <f t="shared" si="0"/>
        <v>855</v>
      </c>
    </row>
    <row r="38" spans="1:12" ht="12.75">
      <c r="A38" s="20" t="s">
        <v>47</v>
      </c>
      <c r="B38" s="9">
        <v>218</v>
      </c>
      <c r="C38" s="9">
        <v>0</v>
      </c>
      <c r="D38" s="9">
        <v>0</v>
      </c>
      <c r="E38" s="9">
        <v>18</v>
      </c>
      <c r="F38" s="9">
        <v>18</v>
      </c>
      <c r="G38" s="9">
        <v>19</v>
      </c>
      <c r="H38" s="9">
        <v>12</v>
      </c>
      <c r="I38" s="9">
        <v>102</v>
      </c>
      <c r="J38" s="9">
        <v>19</v>
      </c>
      <c r="K38" s="9">
        <v>8</v>
      </c>
      <c r="L38" s="10">
        <f t="shared" si="0"/>
        <v>414</v>
      </c>
    </row>
    <row r="39" spans="1:12" ht="12.75">
      <c r="A39" s="20" t="s">
        <v>48</v>
      </c>
      <c r="B39" s="9">
        <v>253</v>
      </c>
      <c r="C39" s="9">
        <v>0</v>
      </c>
      <c r="D39" s="9">
        <v>0</v>
      </c>
      <c r="E39" s="9">
        <v>2</v>
      </c>
      <c r="F39" s="9">
        <v>8</v>
      </c>
      <c r="G39" s="9">
        <v>3</v>
      </c>
      <c r="H39" s="9">
        <v>7</v>
      </c>
      <c r="I39" s="9">
        <v>17</v>
      </c>
      <c r="J39" s="9">
        <v>3</v>
      </c>
      <c r="K39" s="9">
        <v>1</v>
      </c>
      <c r="L39" s="10">
        <f t="shared" si="0"/>
        <v>294</v>
      </c>
    </row>
    <row r="40" spans="1:12" ht="12.75">
      <c r="A40" s="20" t="s">
        <v>49</v>
      </c>
      <c r="B40" s="9">
        <v>561</v>
      </c>
      <c r="C40" s="9">
        <v>0</v>
      </c>
      <c r="D40" s="9">
        <v>0</v>
      </c>
      <c r="E40" s="9">
        <v>18</v>
      </c>
      <c r="F40" s="9">
        <v>17</v>
      </c>
      <c r="G40" s="9">
        <v>66</v>
      </c>
      <c r="H40" s="9">
        <v>15</v>
      </c>
      <c r="I40" s="9">
        <v>328</v>
      </c>
      <c r="J40" s="9">
        <v>66</v>
      </c>
      <c r="K40" s="9">
        <v>9</v>
      </c>
      <c r="L40" s="10">
        <f t="shared" si="0"/>
        <v>1080</v>
      </c>
    </row>
    <row r="41" spans="1:12" ht="12.75">
      <c r="A41" s="20" t="s">
        <v>50</v>
      </c>
      <c r="B41" s="9">
        <v>529</v>
      </c>
      <c r="C41" s="9">
        <v>0</v>
      </c>
      <c r="D41" s="9">
        <v>0</v>
      </c>
      <c r="E41" s="9">
        <v>18</v>
      </c>
      <c r="F41" s="9">
        <v>24</v>
      </c>
      <c r="G41" s="9">
        <v>53</v>
      </c>
      <c r="H41" s="9">
        <v>23</v>
      </c>
      <c r="I41" s="9">
        <v>323</v>
      </c>
      <c r="J41" s="9">
        <v>53</v>
      </c>
      <c r="K41" s="9">
        <v>3</v>
      </c>
      <c r="L41" s="10">
        <f t="shared" si="0"/>
        <v>1026</v>
      </c>
    </row>
    <row r="42" spans="1:12" ht="12.75">
      <c r="A42" s="20" t="s">
        <v>51</v>
      </c>
      <c r="B42" s="9">
        <v>555</v>
      </c>
      <c r="C42" s="9">
        <v>0</v>
      </c>
      <c r="D42" s="9">
        <v>0</v>
      </c>
      <c r="E42" s="9">
        <v>4</v>
      </c>
      <c r="F42" s="9">
        <v>22</v>
      </c>
      <c r="G42" s="9">
        <v>44</v>
      </c>
      <c r="H42" s="9">
        <v>21</v>
      </c>
      <c r="I42" s="9">
        <v>487</v>
      </c>
      <c r="J42" s="9">
        <v>72</v>
      </c>
      <c r="K42" s="9">
        <v>15</v>
      </c>
      <c r="L42" s="10">
        <f t="shared" si="0"/>
        <v>1220</v>
      </c>
    </row>
    <row r="43" spans="1:12" ht="12.75">
      <c r="A43" s="20" t="s">
        <v>52</v>
      </c>
      <c r="B43" s="9">
        <v>847</v>
      </c>
      <c r="C43" s="9">
        <v>0</v>
      </c>
      <c r="D43" s="9">
        <v>0</v>
      </c>
      <c r="E43" s="9">
        <v>3</v>
      </c>
      <c r="F43" s="9">
        <v>24</v>
      </c>
      <c r="G43" s="9">
        <v>44</v>
      </c>
      <c r="H43" s="9">
        <v>20</v>
      </c>
      <c r="I43" s="9">
        <v>412</v>
      </c>
      <c r="J43" s="9">
        <v>75</v>
      </c>
      <c r="K43" s="9">
        <v>16</v>
      </c>
      <c r="L43" s="10">
        <f t="shared" si="0"/>
        <v>1441</v>
      </c>
    </row>
    <row r="44" spans="1:12" ht="12.75">
      <c r="A44" s="20" t="s">
        <v>53</v>
      </c>
      <c r="B44" s="9">
        <v>1287</v>
      </c>
      <c r="C44" s="9">
        <v>0</v>
      </c>
      <c r="D44" s="9">
        <v>0</v>
      </c>
      <c r="E44" s="9">
        <v>13</v>
      </c>
      <c r="F44" s="9">
        <v>25</v>
      </c>
      <c r="G44" s="9">
        <v>35</v>
      </c>
      <c r="H44" s="9">
        <v>53</v>
      </c>
      <c r="I44" s="9">
        <v>304</v>
      </c>
      <c r="J44" s="9">
        <v>47</v>
      </c>
      <c r="K44" s="9">
        <v>37</v>
      </c>
      <c r="L44" s="10">
        <f t="shared" si="0"/>
        <v>1801</v>
      </c>
    </row>
    <row r="45" spans="1:12" ht="13.5" thickBot="1">
      <c r="A45" s="20" t="s">
        <v>54</v>
      </c>
      <c r="B45" s="9">
        <v>744</v>
      </c>
      <c r="C45" s="9">
        <v>0</v>
      </c>
      <c r="D45" s="9">
        <v>0</v>
      </c>
      <c r="E45" s="9">
        <v>2</v>
      </c>
      <c r="F45" s="9">
        <v>24</v>
      </c>
      <c r="G45" s="9">
        <v>0</v>
      </c>
      <c r="H45" s="9">
        <v>23</v>
      </c>
      <c r="I45" s="9">
        <v>103</v>
      </c>
      <c r="J45" s="9">
        <v>24</v>
      </c>
      <c r="K45" s="9">
        <v>11</v>
      </c>
      <c r="L45" s="10">
        <f t="shared" si="0"/>
        <v>931</v>
      </c>
    </row>
    <row r="46" spans="1:12" ht="12.75">
      <c r="A46" s="21" t="s">
        <v>19</v>
      </c>
      <c r="B46" s="11">
        <f aca="true" t="shared" si="1" ref="B46:L46">SUM(B15:B45)</f>
        <v>10228</v>
      </c>
      <c r="C46" s="11">
        <f t="shared" si="1"/>
        <v>0</v>
      </c>
      <c r="D46" s="11">
        <f t="shared" si="1"/>
        <v>0</v>
      </c>
      <c r="E46" s="11">
        <f t="shared" si="1"/>
        <v>403</v>
      </c>
      <c r="F46" s="11">
        <f t="shared" si="1"/>
        <v>674</v>
      </c>
      <c r="G46" s="11">
        <f t="shared" si="1"/>
        <v>1388</v>
      </c>
      <c r="H46" s="11">
        <f t="shared" si="1"/>
        <v>697</v>
      </c>
      <c r="I46" s="11">
        <f t="shared" si="1"/>
        <v>10430</v>
      </c>
      <c r="J46" s="11">
        <f t="shared" si="1"/>
        <v>1741</v>
      </c>
      <c r="K46" s="11">
        <f t="shared" si="1"/>
        <v>425</v>
      </c>
      <c r="L46" s="12">
        <f t="shared" si="1"/>
        <v>25986</v>
      </c>
    </row>
    <row r="47" spans="1:12" ht="13.5" thickBot="1">
      <c r="A47" s="22" t="s">
        <v>55</v>
      </c>
      <c r="B47" s="13">
        <f aca="true" t="shared" si="2" ref="B47:L47">(B46/$M13)</f>
        <v>329.93548387096774</v>
      </c>
      <c r="C47" s="13">
        <f t="shared" si="2"/>
        <v>0</v>
      </c>
      <c r="D47" s="13">
        <f t="shared" si="2"/>
        <v>0</v>
      </c>
      <c r="E47" s="13">
        <f t="shared" si="2"/>
        <v>13</v>
      </c>
      <c r="F47" s="13">
        <f t="shared" si="2"/>
        <v>21.741935483870968</v>
      </c>
      <c r="G47" s="13">
        <f t="shared" si="2"/>
        <v>44.774193548387096</v>
      </c>
      <c r="H47" s="13">
        <f t="shared" si="2"/>
        <v>22.483870967741936</v>
      </c>
      <c r="I47" s="13">
        <f t="shared" si="2"/>
        <v>336.4516129032258</v>
      </c>
      <c r="J47" s="13">
        <f t="shared" si="2"/>
        <v>56.16129032258065</v>
      </c>
      <c r="K47" s="13">
        <f t="shared" si="2"/>
        <v>13.709677419354838</v>
      </c>
      <c r="L47" s="14">
        <f t="shared" si="2"/>
        <v>838.258064516129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2011-01-14T13:41:23Z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Diciembre</vt:lpwstr>
  </property>
  <property fmtid="{D5CDD505-2E9C-101B-9397-08002B2CF9AE}" pid="3" name="ContentType">
    <vt:lpwstr>Documento</vt:lpwstr>
  </property>
  <property fmtid="{D5CDD505-2E9C-101B-9397-08002B2CF9AE}" pid="4" name="Año">
    <vt:lpwstr>2010</vt:lpwstr>
  </property>
  <property fmtid="{D5CDD505-2E9C-101B-9397-08002B2CF9AE}" pid="5" name="URL Documento">
    <vt:lpwstr>/PasadasVehiculares/Vehic-DICIEMBRE-2010.xls</vt:lpwstr>
  </property>
  <property fmtid="{D5CDD505-2E9C-101B-9397-08002B2CF9AE}" pid="6" name="N_Mes">
    <vt:lpwstr>12.0000000000000</vt:lpwstr>
  </property>
</Properties>
</file>