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1580" windowHeight="6540" tabRatio="875" activeTab="0"/>
  </bookViews>
  <sheets>
    <sheet name="Cristo-Redentor-Ago-22-Set-Orie" sheetId="3" r:id="rId1"/>
    <sheet name="Chaimavida-Agost-22-ambos-senti" sheetId="1" r:id="rId2"/>
    <sheet name="Chaimavida-Agost 22-sent-Bulnes" sheetId="6" r:id="rId3"/>
    <sheet name="Chaimavida-Agost-22-sent-Concep" sheetId="7" r:id="rId4"/>
    <sheet name="Las-Raices-Agost-22-ambos-sent" sheetId="4" r:id="rId5"/>
    <sheet name="Las-Raices-Ago-22-sent-Curacaut" sheetId="8" r:id="rId6"/>
    <sheet name="Las-Raices-Agos-22-sent-Lonquim" sheetId="9" r:id="rId7"/>
    <sheet name="San-Roque-Agost-22-ambos-sentid" sheetId="5" r:id="rId8"/>
    <sheet name="San-Roque-Ago-22-sent-SantJuana" sheetId="10" r:id="rId9"/>
    <sheet name="San-Roque-Ago-22-sent-Nacimient" sheetId="11" r:id="rId10"/>
  </sheets>
  <definedNames/>
  <calcPr calcId="152511"/>
</workbook>
</file>

<file path=xl/sharedStrings.xml><?xml version="1.0" encoding="utf-8"?>
<sst xmlns="http://schemas.openxmlformats.org/spreadsheetml/2006/main" count="615" uniqueCount="77">
  <si>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</si>
  <si>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</si>
  <si>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</si>
  <si>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</si>
  <si>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</si>
  <si>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</si>
  <si>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</si>
  <si>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</si>
  <si>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</si>
  <si>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</si>
  <si>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</si>
  <si>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</si>
  <si>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</si>
  <si>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</si>
  <si>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</si>
  <si>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</si>
  <si>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</si>
  <si>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</si>
  <si>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</si>
  <si>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</si>
  <si>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</si>
  <si>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</si>
  <si>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</si>
  <si>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</si>
  <si>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</si>
  <si>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</si>
  <si>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</si>
  <si>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</si>
  <si>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</si>
  <si>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</si>
  <si>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</si>
  <si>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</si>
  <si>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</si>
  <si>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</si>
  <si>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</si>
  <si>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</si>
  <si>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</si>
  <si>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</si>
  <si>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</si>
  <si>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</si>
  <si>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</si>
  <si>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</si>
  <si>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</si>
  <si>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</si>
  <si>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</si>
  <si>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</si>
  <si>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</si>
  <si>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</si>
  <si>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</si>
  <si>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</si>
  <si>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</si>
  <si>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</si>
  <si>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</si>
  <si>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</si>
  <si>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</si>
  <si>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</si>
  <si>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</si>
  <si>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</si>
  <si>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</si>
  <si>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</si>
  <si>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</si>
  <si>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</si>
  <si>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</si>
  <si>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</si>
  <si>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</si>
  <si>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</si>
  <si>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</si>
  <si>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</si>
  <si>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</si>
  <si>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</si>
  <si>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</si>
  <si>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</si>
  <si>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</si>
  <si>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</si>
  <si>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AGOSTO</t>
  </si>
  <si>
    <t xml:space="preserve">  14</t>
  </si>
  <si>
    <t xml:space="preserve">  Permanece cerrada por nevadas los dias  6,  7,  14,   16   y  17   de Agosto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</si>
</sst>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Protection="1">
      <protection/>
    </xf>
    <xf numFmtId="3" fontId="4" fillId="0" borderId="0" xfId="0" applyNumberFormat="1" applyFont="1" applyProtection="1">
      <protection/>
    </xf>
    <xf numFmtId="0" fontId="7" fillId="0" borderId="0" xfId="0" applyFont="1"/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/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Protection="1">
      <protection locked="0"/>
    </xf>
    <xf numFmtId="37" fontId="4" fillId="0" borderId="0" xfId="0" applyNumberFormat="1" applyFont="1" applyProtection="1">
      <protection/>
    </xf>
    <xf numFmtId="37" fontId="12" fillId="0" borderId="0" xfId="0" applyNumberFormat="1" applyFont="1" applyProtection="1">
      <protection/>
    </xf>
    <xf numFmtId="37" fontId="13" fillId="0" borderId="0" xfId="0" applyNumberFormat="1" applyFont="1" applyProtection="1"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Protection="1">
      <protection/>
    </xf>
    <xf numFmtId="37" fontId="0" fillId="0" borderId="0" xfId="0" applyNumberFormat="1" applyFont="1" applyProtection="1">
      <protection/>
    </xf>
    <xf numFmtId="0" fontId="1" fillId="0" borderId="0" xfId="0" applyFont="1" applyAlignment="1" quotePrefix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37" fontId="15" fillId="0" borderId="0" xfId="0" applyNumberFormat="1" applyFont="1" applyProtection="1">
      <protection/>
    </xf>
    <xf numFmtId="0" fontId="5" fillId="0" borderId="12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25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149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11494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23825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432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625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728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227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8307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9331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04775"/>
          <a:ext cx="628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549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5494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046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1047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4"/>
  <sheetViews>
    <sheetView tabSelected="1" workbookViewId="0" topLeftCell="A1">
      <selection activeCell="G50" sqref="G5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1.25" customHeight="1">
      <c r="A7" s="53"/>
      <c r="B7" s="53"/>
    </row>
    <row r="8" spans="1:2" ht="9" customHeight="1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26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135</v>
      </c>
      <c r="C15" s="9">
        <v>0</v>
      </c>
      <c r="D15" s="9">
        <v>7</v>
      </c>
      <c r="E15" s="9">
        <v>7</v>
      </c>
      <c r="F15" s="9">
        <v>6</v>
      </c>
      <c r="G15" s="9">
        <v>302</v>
      </c>
      <c r="H15" s="9">
        <v>3</v>
      </c>
      <c r="I15" s="9">
        <v>95</v>
      </c>
      <c r="J15" s="9">
        <v>33</v>
      </c>
      <c r="K15" s="9">
        <v>1</v>
      </c>
      <c r="L15" s="10">
        <f aca="true" t="shared" si="0" ref="L15:L45">SUM(B15:K15)</f>
        <v>589</v>
      </c>
      <c r="M15" s="23" t="s">
        <v>57</v>
      </c>
    </row>
    <row r="16" spans="1:13" ht="12.75">
      <c r="A16" s="20" t="s">
        <v>22</v>
      </c>
      <c r="B16" s="9">
        <v>136</v>
      </c>
      <c r="C16" s="9">
        <v>0</v>
      </c>
      <c r="D16" s="9">
        <v>6</v>
      </c>
      <c r="E16" s="9">
        <v>14</v>
      </c>
      <c r="F16" s="9">
        <v>3</v>
      </c>
      <c r="G16" s="9">
        <v>267</v>
      </c>
      <c r="H16" s="9">
        <v>1</v>
      </c>
      <c r="I16" s="9">
        <v>522</v>
      </c>
      <c r="J16" s="9">
        <v>53</v>
      </c>
      <c r="K16" s="9">
        <v>3</v>
      </c>
      <c r="L16" s="10">
        <f t="shared" si="0"/>
        <v>1005</v>
      </c>
      <c r="M16" s="28"/>
    </row>
    <row r="17" spans="1:13" ht="12.75">
      <c r="A17" s="20" t="s">
        <v>23</v>
      </c>
      <c r="B17" s="9">
        <v>168</v>
      </c>
      <c r="C17" s="9">
        <v>0</v>
      </c>
      <c r="D17" s="9">
        <v>9</v>
      </c>
      <c r="E17" s="9">
        <v>9</v>
      </c>
      <c r="F17" s="9">
        <v>8</v>
      </c>
      <c r="G17" s="9">
        <v>254</v>
      </c>
      <c r="H17" s="9">
        <v>3</v>
      </c>
      <c r="I17" s="9">
        <v>786</v>
      </c>
      <c r="J17" s="9">
        <v>27</v>
      </c>
      <c r="K17" s="9">
        <v>6</v>
      </c>
      <c r="L17" s="10">
        <f t="shared" si="0"/>
        <v>1270</v>
      </c>
      <c r="M17" s="28"/>
    </row>
    <row r="18" spans="1:13" ht="12.75">
      <c r="A18" s="20" t="s">
        <v>24</v>
      </c>
      <c r="B18" s="9">
        <v>231</v>
      </c>
      <c r="C18" s="9">
        <v>0</v>
      </c>
      <c r="D18" s="9">
        <v>7</v>
      </c>
      <c r="E18" s="9">
        <v>10</v>
      </c>
      <c r="F18" s="9">
        <v>2</v>
      </c>
      <c r="G18" s="9">
        <v>170</v>
      </c>
      <c r="H18" s="9">
        <v>2</v>
      </c>
      <c r="I18" s="9">
        <v>747</v>
      </c>
      <c r="J18" s="9">
        <v>6</v>
      </c>
      <c r="K18" s="9">
        <v>3</v>
      </c>
      <c r="L18" s="10">
        <f t="shared" si="0"/>
        <v>1178</v>
      </c>
      <c r="M18" s="28"/>
    </row>
    <row r="19" spans="1:13" ht="12.75">
      <c r="A19" s="20" t="s">
        <v>25</v>
      </c>
      <c r="B19" s="9">
        <v>289</v>
      </c>
      <c r="C19" s="9">
        <v>0</v>
      </c>
      <c r="D19" s="9">
        <v>6</v>
      </c>
      <c r="E19" s="9">
        <v>18</v>
      </c>
      <c r="F19" s="9">
        <v>9</v>
      </c>
      <c r="G19" s="9">
        <v>208</v>
      </c>
      <c r="H19" s="9">
        <v>2</v>
      </c>
      <c r="I19" s="9">
        <v>879</v>
      </c>
      <c r="J19" s="9">
        <v>16</v>
      </c>
      <c r="K19" s="9">
        <v>7</v>
      </c>
      <c r="L19" s="10">
        <f t="shared" si="0"/>
        <v>1434</v>
      </c>
      <c r="M19" s="28"/>
    </row>
    <row r="20" spans="1:13" ht="12.75">
      <c r="A20" s="20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M21" s="28"/>
    </row>
    <row r="22" spans="1:13" ht="12.75">
      <c r="A22" s="20" t="s">
        <v>28</v>
      </c>
      <c r="B22" s="9">
        <v>220</v>
      </c>
      <c r="C22" s="9">
        <v>0</v>
      </c>
      <c r="D22" s="9">
        <v>7</v>
      </c>
      <c r="E22" s="9">
        <v>16</v>
      </c>
      <c r="F22" s="9">
        <v>0</v>
      </c>
      <c r="G22" s="9">
        <v>89</v>
      </c>
      <c r="H22" s="9">
        <v>3</v>
      </c>
      <c r="I22" s="9">
        <v>870</v>
      </c>
      <c r="J22" s="9">
        <v>3</v>
      </c>
      <c r="K22" s="9">
        <v>1</v>
      </c>
      <c r="L22" s="10">
        <f t="shared" si="0"/>
        <v>1209</v>
      </c>
      <c r="M22" s="28"/>
    </row>
    <row r="23" spans="1:13" ht="12.75">
      <c r="A23" s="20" t="s">
        <v>29</v>
      </c>
      <c r="B23" s="9">
        <v>138</v>
      </c>
      <c r="C23" s="9">
        <v>0</v>
      </c>
      <c r="D23" s="9">
        <v>6</v>
      </c>
      <c r="E23" s="9">
        <v>12</v>
      </c>
      <c r="F23" s="9">
        <v>4</v>
      </c>
      <c r="G23" s="9">
        <v>249</v>
      </c>
      <c r="H23" s="9">
        <v>3</v>
      </c>
      <c r="I23" s="9">
        <v>293</v>
      </c>
      <c r="J23" s="9">
        <v>22</v>
      </c>
      <c r="K23" s="9">
        <v>1</v>
      </c>
      <c r="L23" s="10">
        <f t="shared" si="0"/>
        <v>728</v>
      </c>
      <c r="M23" s="28"/>
    </row>
    <row r="24" spans="1:13" ht="12.75">
      <c r="A24" s="20" t="s">
        <v>30</v>
      </c>
      <c r="B24" s="9">
        <v>172</v>
      </c>
      <c r="C24" s="9">
        <v>0</v>
      </c>
      <c r="D24" s="9">
        <v>12</v>
      </c>
      <c r="E24" s="9">
        <v>5</v>
      </c>
      <c r="F24" s="9">
        <v>7</v>
      </c>
      <c r="G24" s="9">
        <v>514</v>
      </c>
      <c r="H24" s="9">
        <v>1</v>
      </c>
      <c r="I24" s="9">
        <v>221</v>
      </c>
      <c r="J24" s="9">
        <v>79</v>
      </c>
      <c r="K24" s="9">
        <v>1</v>
      </c>
      <c r="L24" s="10">
        <f t="shared" si="0"/>
        <v>1012</v>
      </c>
      <c r="M24" s="28"/>
    </row>
    <row r="25" spans="1:13" ht="12.75">
      <c r="A25" s="20" t="s">
        <v>31</v>
      </c>
      <c r="B25" s="9">
        <v>288</v>
      </c>
      <c r="C25" s="9">
        <v>2</v>
      </c>
      <c r="D25" s="9">
        <v>12</v>
      </c>
      <c r="E25" s="9">
        <v>11</v>
      </c>
      <c r="F25" s="9">
        <v>6</v>
      </c>
      <c r="G25" s="9">
        <v>494</v>
      </c>
      <c r="H25" s="9">
        <v>3</v>
      </c>
      <c r="I25" s="9">
        <v>269</v>
      </c>
      <c r="J25" s="9">
        <v>81</v>
      </c>
      <c r="K25" s="9">
        <v>12</v>
      </c>
      <c r="L25" s="10">
        <f t="shared" si="0"/>
        <v>1178</v>
      </c>
      <c r="M25" s="28"/>
    </row>
    <row r="26" spans="1:13" ht="12.75">
      <c r="A26" s="20" t="s">
        <v>32</v>
      </c>
      <c r="B26" s="9">
        <v>465</v>
      </c>
      <c r="C26" s="9">
        <v>0</v>
      </c>
      <c r="D26" s="9">
        <v>10</v>
      </c>
      <c r="E26" s="9">
        <v>19</v>
      </c>
      <c r="F26" s="9">
        <v>11</v>
      </c>
      <c r="G26" s="9">
        <v>586</v>
      </c>
      <c r="H26" s="9">
        <v>7</v>
      </c>
      <c r="I26" s="9">
        <v>292</v>
      </c>
      <c r="J26" s="9">
        <v>104</v>
      </c>
      <c r="K26" s="9">
        <v>7</v>
      </c>
      <c r="L26" s="10">
        <f t="shared" si="0"/>
        <v>1501</v>
      </c>
      <c r="M26" s="28"/>
    </row>
    <row r="27" spans="1:13" ht="12.75">
      <c r="A27" s="20" t="s">
        <v>33</v>
      </c>
      <c r="B27" s="9">
        <v>530</v>
      </c>
      <c r="C27" s="9">
        <v>0</v>
      </c>
      <c r="D27" s="9">
        <v>6</v>
      </c>
      <c r="E27" s="9">
        <v>28</v>
      </c>
      <c r="F27" s="9">
        <v>5</v>
      </c>
      <c r="G27" s="9">
        <v>582</v>
      </c>
      <c r="H27" s="9">
        <v>2</v>
      </c>
      <c r="I27" s="9">
        <v>496</v>
      </c>
      <c r="J27" s="9">
        <v>135</v>
      </c>
      <c r="K27" s="9">
        <v>12</v>
      </c>
      <c r="L27" s="10">
        <f t="shared" si="0"/>
        <v>1796</v>
      </c>
      <c r="M27" s="28"/>
    </row>
    <row r="28" spans="1:12" ht="12.75">
      <c r="A28" s="52" t="s">
        <v>75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35</v>
      </c>
      <c r="B29" s="9">
        <v>0</v>
      </c>
      <c r="C29" s="9">
        <v>0</v>
      </c>
      <c r="D29" s="9">
        <v>0</v>
      </c>
      <c r="E29" s="9">
        <v>0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1</v>
      </c>
    </row>
    <row r="30" spans="1:12" ht="12.75">
      <c r="A30" s="20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37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38</v>
      </c>
      <c r="B32" s="9">
        <v>480</v>
      </c>
      <c r="C32" s="9">
        <v>0</v>
      </c>
      <c r="D32" s="9">
        <v>7</v>
      </c>
      <c r="E32" s="9">
        <v>9</v>
      </c>
      <c r="F32" s="9">
        <v>3</v>
      </c>
      <c r="G32" s="9">
        <v>159</v>
      </c>
      <c r="H32" s="9">
        <v>5</v>
      </c>
      <c r="I32" s="9">
        <v>723</v>
      </c>
      <c r="J32" s="9">
        <v>23</v>
      </c>
      <c r="K32" s="9">
        <v>5</v>
      </c>
      <c r="L32" s="10">
        <f t="shared" si="0"/>
        <v>1414</v>
      </c>
    </row>
    <row r="33" spans="1:12" ht="12.75">
      <c r="A33" s="20" t="s">
        <v>39</v>
      </c>
      <c r="B33" s="9">
        <v>189</v>
      </c>
      <c r="C33" s="9">
        <v>1</v>
      </c>
      <c r="D33" s="9">
        <v>11</v>
      </c>
      <c r="E33" s="9">
        <v>6</v>
      </c>
      <c r="F33" s="9">
        <v>2</v>
      </c>
      <c r="G33" s="9">
        <v>93</v>
      </c>
      <c r="H33" s="9">
        <v>3</v>
      </c>
      <c r="I33" s="9">
        <v>296</v>
      </c>
      <c r="J33" s="9">
        <v>9</v>
      </c>
      <c r="K33" s="9">
        <v>6</v>
      </c>
      <c r="L33" s="10">
        <f t="shared" si="0"/>
        <v>616</v>
      </c>
    </row>
    <row r="34" spans="1:12" ht="12.75">
      <c r="A34" s="20" t="s">
        <v>40</v>
      </c>
      <c r="B34" s="9">
        <v>268</v>
      </c>
      <c r="C34" s="9">
        <v>0</v>
      </c>
      <c r="D34" s="9">
        <v>9</v>
      </c>
      <c r="E34" s="9">
        <v>14</v>
      </c>
      <c r="F34" s="9">
        <v>6</v>
      </c>
      <c r="G34" s="9">
        <v>140</v>
      </c>
      <c r="H34" s="9">
        <v>2</v>
      </c>
      <c r="I34" s="9">
        <v>638</v>
      </c>
      <c r="J34" s="9">
        <v>13</v>
      </c>
      <c r="K34" s="9">
        <v>4</v>
      </c>
      <c r="L34" s="10">
        <f t="shared" si="0"/>
        <v>1094</v>
      </c>
    </row>
    <row r="35" spans="1:12" ht="12.75">
      <c r="A35" s="20" t="s">
        <v>41</v>
      </c>
      <c r="B35" s="9">
        <v>368</v>
      </c>
      <c r="C35" s="9">
        <v>0</v>
      </c>
      <c r="D35" s="9">
        <v>5</v>
      </c>
      <c r="E35" s="9">
        <v>8</v>
      </c>
      <c r="F35" s="9">
        <v>1</v>
      </c>
      <c r="G35" s="9">
        <v>35</v>
      </c>
      <c r="H35" s="9">
        <v>2</v>
      </c>
      <c r="I35" s="9">
        <v>202</v>
      </c>
      <c r="J35" s="9">
        <v>5</v>
      </c>
      <c r="K35" s="9">
        <v>5</v>
      </c>
      <c r="L35" s="10">
        <f t="shared" si="0"/>
        <v>631</v>
      </c>
    </row>
    <row r="36" spans="1:12" ht="12.75">
      <c r="A36" s="20" t="s">
        <v>42</v>
      </c>
      <c r="B36" s="9">
        <v>209</v>
      </c>
      <c r="C36" s="9">
        <v>0</v>
      </c>
      <c r="D36" s="9">
        <v>6</v>
      </c>
      <c r="E36" s="9">
        <v>4</v>
      </c>
      <c r="F36" s="9">
        <v>1</v>
      </c>
      <c r="G36" s="9">
        <v>76</v>
      </c>
      <c r="H36" s="9">
        <v>1</v>
      </c>
      <c r="I36" s="9">
        <v>325</v>
      </c>
      <c r="J36" s="9">
        <v>0</v>
      </c>
      <c r="K36" s="9">
        <v>8</v>
      </c>
      <c r="L36" s="10">
        <f t="shared" si="0"/>
        <v>630</v>
      </c>
    </row>
    <row r="37" spans="1:12" ht="12.75">
      <c r="A37" s="20" t="s">
        <v>43</v>
      </c>
      <c r="B37" s="9">
        <v>187</v>
      </c>
      <c r="C37" s="9">
        <v>0</v>
      </c>
      <c r="D37" s="9">
        <v>3</v>
      </c>
      <c r="E37" s="9">
        <v>11</v>
      </c>
      <c r="F37" s="9">
        <v>4</v>
      </c>
      <c r="G37" s="9">
        <v>522</v>
      </c>
      <c r="H37" s="9">
        <v>1</v>
      </c>
      <c r="I37" s="9">
        <v>392</v>
      </c>
      <c r="J37" s="9">
        <v>32</v>
      </c>
      <c r="K37" s="9">
        <v>2</v>
      </c>
      <c r="L37" s="10">
        <f t="shared" si="0"/>
        <v>1154</v>
      </c>
    </row>
    <row r="38" spans="1:12" ht="12.75">
      <c r="A38" s="20" t="s">
        <v>44</v>
      </c>
      <c r="B38" s="9">
        <v>193</v>
      </c>
      <c r="C38" s="9">
        <v>2</v>
      </c>
      <c r="D38" s="9">
        <v>7</v>
      </c>
      <c r="E38" s="9">
        <v>21</v>
      </c>
      <c r="F38" s="9">
        <v>8</v>
      </c>
      <c r="G38" s="9">
        <v>588</v>
      </c>
      <c r="H38" s="9">
        <v>4</v>
      </c>
      <c r="I38" s="9">
        <v>227</v>
      </c>
      <c r="J38" s="9">
        <v>62</v>
      </c>
      <c r="K38" s="9">
        <v>3</v>
      </c>
      <c r="L38" s="10">
        <f t="shared" si="0"/>
        <v>1115</v>
      </c>
    </row>
    <row r="39" spans="1:12" ht="12.75">
      <c r="A39" s="20" t="s">
        <v>45</v>
      </c>
      <c r="B39" s="9">
        <v>205</v>
      </c>
      <c r="C39" s="9">
        <v>0</v>
      </c>
      <c r="D39" s="9">
        <v>12</v>
      </c>
      <c r="E39" s="9">
        <v>15</v>
      </c>
      <c r="F39" s="9">
        <v>10</v>
      </c>
      <c r="G39" s="9">
        <v>456</v>
      </c>
      <c r="H39" s="9">
        <v>2</v>
      </c>
      <c r="I39" s="9">
        <v>310</v>
      </c>
      <c r="J39" s="9">
        <v>62</v>
      </c>
      <c r="K39" s="9">
        <v>5</v>
      </c>
      <c r="L39" s="10">
        <f t="shared" si="0"/>
        <v>1077</v>
      </c>
    </row>
    <row r="40" spans="1:12" ht="12.75">
      <c r="A40" s="20" t="s">
        <v>46</v>
      </c>
      <c r="B40" s="9">
        <v>263</v>
      </c>
      <c r="C40" s="9">
        <v>0</v>
      </c>
      <c r="D40" s="9">
        <v>8</v>
      </c>
      <c r="E40" s="9">
        <v>26</v>
      </c>
      <c r="F40" s="9">
        <v>10</v>
      </c>
      <c r="G40" s="9">
        <v>596</v>
      </c>
      <c r="H40" s="9">
        <v>3</v>
      </c>
      <c r="I40" s="9">
        <v>322</v>
      </c>
      <c r="J40" s="9">
        <v>86</v>
      </c>
      <c r="K40" s="9">
        <v>6</v>
      </c>
      <c r="L40" s="10">
        <f t="shared" si="0"/>
        <v>1320</v>
      </c>
    </row>
    <row r="41" spans="1:12" ht="12.75">
      <c r="A41" s="20" t="s">
        <v>47</v>
      </c>
      <c r="B41" s="9">
        <v>268</v>
      </c>
      <c r="C41" s="9">
        <v>0</v>
      </c>
      <c r="D41" s="9">
        <v>6</v>
      </c>
      <c r="E41" s="9">
        <v>18</v>
      </c>
      <c r="F41" s="9">
        <v>3</v>
      </c>
      <c r="G41" s="9">
        <v>484</v>
      </c>
      <c r="H41" s="9">
        <v>4</v>
      </c>
      <c r="I41" s="9">
        <v>243</v>
      </c>
      <c r="J41" s="9">
        <v>108</v>
      </c>
      <c r="K41" s="9">
        <v>6</v>
      </c>
      <c r="L41" s="10">
        <f t="shared" si="0"/>
        <v>1140</v>
      </c>
    </row>
    <row r="42" spans="1:12" ht="12.75">
      <c r="A42" s="20" t="s">
        <v>48</v>
      </c>
      <c r="B42" s="9">
        <v>313</v>
      </c>
      <c r="C42" s="9">
        <v>0</v>
      </c>
      <c r="D42" s="9">
        <v>3</v>
      </c>
      <c r="E42" s="9">
        <v>2</v>
      </c>
      <c r="F42" s="9">
        <v>9</v>
      </c>
      <c r="G42" s="9">
        <v>382</v>
      </c>
      <c r="H42" s="9">
        <v>1</v>
      </c>
      <c r="I42" s="9">
        <v>166</v>
      </c>
      <c r="J42" s="9">
        <v>115</v>
      </c>
      <c r="K42" s="9">
        <v>16</v>
      </c>
      <c r="L42" s="10">
        <f t="shared" si="0"/>
        <v>1007</v>
      </c>
    </row>
    <row r="43" spans="1:12" ht="12.75">
      <c r="A43" s="20" t="s">
        <v>49</v>
      </c>
      <c r="B43" s="9">
        <v>201</v>
      </c>
      <c r="C43" s="9">
        <v>0</v>
      </c>
      <c r="D43" s="9">
        <v>5</v>
      </c>
      <c r="E43" s="9">
        <v>10</v>
      </c>
      <c r="F43" s="9">
        <v>6</v>
      </c>
      <c r="G43" s="9">
        <v>136</v>
      </c>
      <c r="H43" s="9">
        <v>3</v>
      </c>
      <c r="I43" s="9">
        <v>207</v>
      </c>
      <c r="J43" s="9">
        <v>20</v>
      </c>
      <c r="K43" s="9">
        <v>6</v>
      </c>
      <c r="L43" s="10">
        <f t="shared" si="0"/>
        <v>594</v>
      </c>
    </row>
    <row r="44" spans="1:12" ht="12.75">
      <c r="A44" s="20" t="s">
        <v>50</v>
      </c>
      <c r="B44" s="9">
        <v>161</v>
      </c>
      <c r="C44" s="9">
        <v>1</v>
      </c>
      <c r="D44" s="9">
        <v>8</v>
      </c>
      <c r="E44" s="9">
        <v>14</v>
      </c>
      <c r="F44" s="9">
        <v>2</v>
      </c>
      <c r="G44" s="9">
        <v>269</v>
      </c>
      <c r="H44" s="9">
        <v>1</v>
      </c>
      <c r="I44" s="9">
        <v>573</v>
      </c>
      <c r="J44" s="9">
        <v>45</v>
      </c>
      <c r="K44" s="9">
        <v>1</v>
      </c>
      <c r="L44" s="10">
        <f t="shared" si="0"/>
        <v>1075</v>
      </c>
    </row>
    <row r="45" spans="1:12" ht="13.5" thickBot="1">
      <c r="A45" s="20" t="s">
        <v>51</v>
      </c>
      <c r="B45" s="9">
        <v>142</v>
      </c>
      <c r="C45" s="9">
        <v>0</v>
      </c>
      <c r="D45" s="9">
        <v>6</v>
      </c>
      <c r="E45" s="9">
        <v>16</v>
      </c>
      <c r="F45" s="9">
        <v>6</v>
      </c>
      <c r="G45" s="9">
        <v>331</v>
      </c>
      <c r="H45" s="9">
        <v>2</v>
      </c>
      <c r="I45" s="9">
        <v>591</v>
      </c>
      <c r="J45" s="9">
        <v>22</v>
      </c>
      <c r="K45" s="9">
        <v>5</v>
      </c>
      <c r="L45" s="10">
        <f t="shared" si="0"/>
        <v>1121</v>
      </c>
    </row>
    <row r="46" spans="1:12" ht="12.75">
      <c r="A46" s="21" t="s">
        <v>17</v>
      </c>
      <c r="B46" s="11">
        <f aca="true" t="shared" si="1" ref="B46:L46">SUM(B15:B45)</f>
        <v>6219</v>
      </c>
      <c r="C46" s="11">
        <f t="shared" si="1"/>
        <v>6</v>
      </c>
      <c r="D46" s="11">
        <f t="shared" si="1"/>
        <v>184</v>
      </c>
      <c r="E46" s="11">
        <f t="shared" si="1"/>
        <v>323</v>
      </c>
      <c r="F46" s="11">
        <f t="shared" si="1"/>
        <v>133</v>
      </c>
      <c r="G46" s="11">
        <f t="shared" si="1"/>
        <v>7982</v>
      </c>
      <c r="H46" s="11">
        <f t="shared" si="1"/>
        <v>64</v>
      </c>
      <c r="I46" s="11">
        <f t="shared" si="1"/>
        <v>10685</v>
      </c>
      <c r="J46" s="11">
        <f t="shared" si="1"/>
        <v>1161</v>
      </c>
      <c r="K46" s="11">
        <f t="shared" si="1"/>
        <v>132</v>
      </c>
      <c r="L46" s="12">
        <f t="shared" si="1"/>
        <v>26889</v>
      </c>
    </row>
    <row r="47" spans="1:12" ht="13.5" thickBot="1">
      <c r="A47" s="22" t="s">
        <v>52</v>
      </c>
      <c r="B47" s="13">
        <f aca="true" t="shared" si="2" ref="B47:L47">(B46/$M13)</f>
        <v>239.19230769230768</v>
      </c>
      <c r="C47" s="13">
        <f t="shared" si="2"/>
        <v>0.23076923076923078</v>
      </c>
      <c r="D47" s="13">
        <f t="shared" si="2"/>
        <v>7.076923076923077</v>
      </c>
      <c r="E47" s="13">
        <f t="shared" si="2"/>
        <v>12.423076923076923</v>
      </c>
      <c r="F47" s="13">
        <f t="shared" si="2"/>
        <v>5.115384615384615</v>
      </c>
      <c r="G47" s="13">
        <f t="shared" si="2"/>
        <v>307</v>
      </c>
      <c r="H47" s="13">
        <f t="shared" si="2"/>
        <v>2.4615384615384617</v>
      </c>
      <c r="I47" s="13">
        <f t="shared" si="2"/>
        <v>410.96153846153845</v>
      </c>
      <c r="J47" s="13">
        <f t="shared" si="2"/>
        <v>44.65384615384615</v>
      </c>
      <c r="K47" s="13">
        <f t="shared" si="2"/>
        <v>5.076923076923077</v>
      </c>
      <c r="L47" s="14">
        <f t="shared" si="2"/>
        <v>1034.1923076923076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workbookViewId="0" topLeftCell="A19">
      <selection activeCell="P48" sqref="P48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1039</v>
      </c>
      <c r="C15" s="9">
        <v>6</v>
      </c>
      <c r="D15" s="9">
        <v>2</v>
      </c>
      <c r="E15" s="9">
        <v>60</v>
      </c>
      <c r="F15" s="9">
        <v>71</v>
      </c>
      <c r="G15" s="9">
        <v>51</v>
      </c>
      <c r="H15" s="9">
        <v>18</v>
      </c>
      <c r="I15" s="9">
        <v>206</v>
      </c>
      <c r="J15" s="9">
        <v>57</v>
      </c>
      <c r="K15" s="9">
        <v>6</v>
      </c>
      <c r="L15" s="10">
        <f aca="true" t="shared" si="0" ref="L15:L45">SUM(B15:K15)</f>
        <v>1516</v>
      </c>
      <c r="M15" s="23" t="s">
        <v>57</v>
      </c>
    </row>
    <row r="16" spans="1:13" ht="12.75">
      <c r="A16" s="20" t="s">
        <v>22</v>
      </c>
      <c r="B16" s="9">
        <v>936</v>
      </c>
      <c r="C16" s="9">
        <v>4</v>
      </c>
      <c r="D16" s="9">
        <v>0</v>
      </c>
      <c r="E16" s="9">
        <v>63</v>
      </c>
      <c r="F16" s="9">
        <v>83</v>
      </c>
      <c r="G16" s="9">
        <v>45</v>
      </c>
      <c r="H16" s="9">
        <v>18</v>
      </c>
      <c r="I16" s="9">
        <v>275</v>
      </c>
      <c r="J16" s="9">
        <v>56</v>
      </c>
      <c r="K16" s="9">
        <v>7</v>
      </c>
      <c r="L16" s="10">
        <f t="shared" si="0"/>
        <v>1487</v>
      </c>
      <c r="M16" s="28"/>
    </row>
    <row r="17" spans="1:13" ht="12.75">
      <c r="A17" s="20" t="s">
        <v>23</v>
      </c>
      <c r="B17" s="9">
        <v>999</v>
      </c>
      <c r="C17" s="9">
        <v>8</v>
      </c>
      <c r="D17" s="9">
        <v>0</v>
      </c>
      <c r="E17" s="9">
        <v>56</v>
      </c>
      <c r="F17" s="9">
        <v>78</v>
      </c>
      <c r="G17" s="9">
        <v>51</v>
      </c>
      <c r="H17" s="9">
        <v>18</v>
      </c>
      <c r="I17" s="9">
        <v>245</v>
      </c>
      <c r="J17" s="9">
        <v>58</v>
      </c>
      <c r="K17" s="9">
        <v>4</v>
      </c>
      <c r="L17" s="10">
        <f t="shared" si="0"/>
        <v>1517</v>
      </c>
      <c r="M17" s="28"/>
    </row>
    <row r="18" spans="1:13" ht="12.75">
      <c r="A18" s="20" t="s">
        <v>24</v>
      </c>
      <c r="B18" s="9">
        <v>889</v>
      </c>
      <c r="C18" s="9">
        <v>9</v>
      </c>
      <c r="D18" s="9">
        <v>0</v>
      </c>
      <c r="E18" s="9">
        <v>72</v>
      </c>
      <c r="F18" s="9">
        <v>79</v>
      </c>
      <c r="G18" s="9">
        <v>18</v>
      </c>
      <c r="H18" s="9">
        <v>18</v>
      </c>
      <c r="I18" s="9">
        <v>231</v>
      </c>
      <c r="J18" s="9">
        <v>56</v>
      </c>
      <c r="K18" s="9">
        <v>1</v>
      </c>
      <c r="L18" s="10">
        <f t="shared" si="0"/>
        <v>1373</v>
      </c>
      <c r="M18" s="28"/>
    </row>
    <row r="19" spans="1:13" ht="12.75">
      <c r="A19" s="20" t="s">
        <v>25</v>
      </c>
      <c r="B19" s="9">
        <v>1222</v>
      </c>
      <c r="C19" s="9">
        <v>4</v>
      </c>
      <c r="D19" s="9">
        <v>0</v>
      </c>
      <c r="E19" s="9">
        <v>56</v>
      </c>
      <c r="F19" s="9">
        <v>70</v>
      </c>
      <c r="G19" s="9">
        <v>25</v>
      </c>
      <c r="H19" s="9">
        <v>19</v>
      </c>
      <c r="I19" s="9">
        <v>141</v>
      </c>
      <c r="J19" s="9">
        <v>45</v>
      </c>
      <c r="K19" s="9">
        <v>0</v>
      </c>
      <c r="L19" s="10">
        <f t="shared" si="0"/>
        <v>1582</v>
      </c>
      <c r="M19" s="28"/>
    </row>
    <row r="20" spans="1:13" ht="12.75">
      <c r="A20" s="20" t="s">
        <v>26</v>
      </c>
      <c r="B20" s="9">
        <v>1030</v>
      </c>
      <c r="C20" s="9">
        <v>5</v>
      </c>
      <c r="D20" s="9">
        <v>0</v>
      </c>
      <c r="E20" s="9">
        <v>21</v>
      </c>
      <c r="F20" s="9">
        <v>31</v>
      </c>
      <c r="G20" s="9">
        <v>10</v>
      </c>
      <c r="H20" s="9">
        <v>18</v>
      </c>
      <c r="I20" s="9">
        <v>54</v>
      </c>
      <c r="J20" s="9">
        <v>15</v>
      </c>
      <c r="K20" s="9">
        <v>0</v>
      </c>
      <c r="L20" s="10">
        <f t="shared" si="0"/>
        <v>1184</v>
      </c>
      <c r="M20" s="28"/>
    </row>
    <row r="21" spans="1:13" ht="12.75">
      <c r="A21" s="20" t="s">
        <v>27</v>
      </c>
      <c r="B21" s="9">
        <v>947</v>
      </c>
      <c r="C21" s="9">
        <v>4</v>
      </c>
      <c r="D21" s="9">
        <v>0</v>
      </c>
      <c r="E21" s="9">
        <v>11</v>
      </c>
      <c r="F21" s="9">
        <v>6</v>
      </c>
      <c r="G21" s="9">
        <v>6</v>
      </c>
      <c r="H21" s="9">
        <v>11</v>
      </c>
      <c r="I21" s="9">
        <v>14</v>
      </c>
      <c r="J21" s="9">
        <v>17</v>
      </c>
      <c r="K21" s="9">
        <v>1</v>
      </c>
      <c r="L21" s="10">
        <f t="shared" si="0"/>
        <v>1017</v>
      </c>
      <c r="M21" s="28"/>
    </row>
    <row r="22" spans="1:13" ht="12.75">
      <c r="A22" s="20" t="s">
        <v>28</v>
      </c>
      <c r="B22" s="9">
        <v>1105</v>
      </c>
      <c r="C22" s="9">
        <v>6</v>
      </c>
      <c r="D22" s="9">
        <v>0</v>
      </c>
      <c r="E22" s="9">
        <v>49</v>
      </c>
      <c r="F22" s="9">
        <v>61</v>
      </c>
      <c r="G22" s="9">
        <v>39</v>
      </c>
      <c r="H22" s="9">
        <v>20</v>
      </c>
      <c r="I22" s="9">
        <v>162</v>
      </c>
      <c r="J22" s="9">
        <v>64</v>
      </c>
      <c r="K22" s="9">
        <v>1</v>
      </c>
      <c r="L22" s="10">
        <f t="shared" si="0"/>
        <v>1507</v>
      </c>
      <c r="M22" s="28"/>
    </row>
    <row r="23" spans="1:13" ht="12.75">
      <c r="A23" s="20" t="s">
        <v>29</v>
      </c>
      <c r="B23" s="9">
        <v>951</v>
      </c>
      <c r="C23" s="9">
        <v>3</v>
      </c>
      <c r="D23" s="9">
        <v>0</v>
      </c>
      <c r="E23" s="9">
        <v>67</v>
      </c>
      <c r="F23" s="9">
        <v>98</v>
      </c>
      <c r="G23" s="9">
        <v>64</v>
      </c>
      <c r="H23" s="9">
        <v>17</v>
      </c>
      <c r="I23" s="9">
        <v>198</v>
      </c>
      <c r="J23" s="9">
        <v>86</v>
      </c>
      <c r="K23" s="9">
        <v>2</v>
      </c>
      <c r="L23" s="10">
        <f t="shared" si="0"/>
        <v>1486</v>
      </c>
      <c r="M23" s="28"/>
    </row>
    <row r="24" spans="1:13" ht="12.75">
      <c r="A24" s="20" t="s">
        <v>30</v>
      </c>
      <c r="B24" s="9">
        <v>903</v>
      </c>
      <c r="C24" s="9">
        <v>6</v>
      </c>
      <c r="D24" s="9">
        <v>1</v>
      </c>
      <c r="E24" s="9">
        <v>71</v>
      </c>
      <c r="F24" s="9">
        <v>113</v>
      </c>
      <c r="G24" s="9">
        <v>40</v>
      </c>
      <c r="H24" s="9">
        <v>21</v>
      </c>
      <c r="I24" s="9">
        <v>214</v>
      </c>
      <c r="J24" s="9">
        <v>74</v>
      </c>
      <c r="K24" s="9">
        <v>2</v>
      </c>
      <c r="L24" s="10">
        <f t="shared" si="0"/>
        <v>1445</v>
      </c>
      <c r="M24" s="28"/>
    </row>
    <row r="25" spans="1:13" ht="12.75">
      <c r="A25" s="20" t="s">
        <v>31</v>
      </c>
      <c r="B25" s="9">
        <v>1007</v>
      </c>
      <c r="C25" s="9">
        <v>4</v>
      </c>
      <c r="D25" s="9">
        <v>0</v>
      </c>
      <c r="E25" s="9">
        <v>73</v>
      </c>
      <c r="F25" s="9">
        <v>118</v>
      </c>
      <c r="G25" s="9">
        <v>36</v>
      </c>
      <c r="H25" s="9">
        <v>17</v>
      </c>
      <c r="I25" s="9">
        <v>273</v>
      </c>
      <c r="J25" s="9">
        <v>54</v>
      </c>
      <c r="K25" s="9">
        <v>5</v>
      </c>
      <c r="L25" s="10">
        <f t="shared" si="0"/>
        <v>1587</v>
      </c>
      <c r="M25" s="28"/>
    </row>
    <row r="26" spans="1:13" ht="12.75">
      <c r="A26" s="20" t="s">
        <v>32</v>
      </c>
      <c r="B26" s="9">
        <v>1434</v>
      </c>
      <c r="C26" s="9">
        <v>10</v>
      </c>
      <c r="D26" s="9">
        <v>0</v>
      </c>
      <c r="E26" s="9">
        <v>57</v>
      </c>
      <c r="F26" s="9">
        <v>72</v>
      </c>
      <c r="G26" s="9">
        <v>26</v>
      </c>
      <c r="H26" s="9">
        <v>17</v>
      </c>
      <c r="I26" s="9">
        <v>176</v>
      </c>
      <c r="J26" s="9">
        <v>28</v>
      </c>
      <c r="K26" s="9">
        <v>0</v>
      </c>
      <c r="L26" s="10">
        <f t="shared" si="0"/>
        <v>1820</v>
      </c>
      <c r="M26" s="28"/>
    </row>
    <row r="27" spans="1:13" ht="12.75">
      <c r="A27" s="20" t="s">
        <v>33</v>
      </c>
      <c r="B27" s="9">
        <v>1380</v>
      </c>
      <c r="C27" s="9">
        <v>8</v>
      </c>
      <c r="D27" s="9">
        <v>1</v>
      </c>
      <c r="E27" s="9">
        <v>28</v>
      </c>
      <c r="F27" s="9">
        <v>56</v>
      </c>
      <c r="G27" s="9">
        <v>17</v>
      </c>
      <c r="H27" s="9">
        <v>18</v>
      </c>
      <c r="I27" s="9">
        <v>52</v>
      </c>
      <c r="J27" s="9">
        <v>12</v>
      </c>
      <c r="K27" s="9">
        <v>2</v>
      </c>
      <c r="L27" s="10">
        <f t="shared" si="0"/>
        <v>1574</v>
      </c>
      <c r="M27" s="28"/>
    </row>
    <row r="28" spans="1:12" ht="12.75">
      <c r="A28" s="20">
        <v>14</v>
      </c>
      <c r="B28" s="9">
        <v>955</v>
      </c>
      <c r="C28" s="9">
        <v>10</v>
      </c>
      <c r="D28" s="9">
        <v>0</v>
      </c>
      <c r="E28" s="9">
        <v>7</v>
      </c>
      <c r="F28" s="9">
        <v>1</v>
      </c>
      <c r="G28" s="9">
        <v>3</v>
      </c>
      <c r="H28" s="9">
        <v>11</v>
      </c>
      <c r="I28" s="9">
        <v>2</v>
      </c>
      <c r="J28" s="9">
        <v>2</v>
      </c>
      <c r="K28" s="9">
        <v>1</v>
      </c>
      <c r="L28" s="10">
        <f t="shared" si="0"/>
        <v>992</v>
      </c>
    </row>
    <row r="29" spans="1:12" ht="12.75">
      <c r="A29" s="20" t="s">
        <v>35</v>
      </c>
      <c r="B29" s="9">
        <v>1118</v>
      </c>
      <c r="C29" s="9">
        <v>6</v>
      </c>
      <c r="D29" s="9">
        <v>0</v>
      </c>
      <c r="E29" s="9">
        <v>20</v>
      </c>
      <c r="F29" s="9">
        <v>5</v>
      </c>
      <c r="G29" s="9">
        <v>7</v>
      </c>
      <c r="H29" s="9">
        <v>16</v>
      </c>
      <c r="I29" s="9">
        <v>35</v>
      </c>
      <c r="J29" s="9">
        <v>16</v>
      </c>
      <c r="K29" s="9">
        <v>1</v>
      </c>
      <c r="L29" s="10">
        <f t="shared" si="0"/>
        <v>1224</v>
      </c>
    </row>
    <row r="30" spans="1:12" ht="12.75">
      <c r="A30" s="20" t="s">
        <v>36</v>
      </c>
      <c r="B30" s="9">
        <v>974</v>
      </c>
      <c r="C30" s="9">
        <v>2</v>
      </c>
      <c r="D30" s="9">
        <v>0</v>
      </c>
      <c r="E30" s="9">
        <v>36</v>
      </c>
      <c r="F30" s="9">
        <v>50</v>
      </c>
      <c r="G30" s="9">
        <v>24</v>
      </c>
      <c r="H30" s="9">
        <v>19</v>
      </c>
      <c r="I30" s="9">
        <v>188</v>
      </c>
      <c r="J30" s="9">
        <v>25</v>
      </c>
      <c r="K30" s="9">
        <v>0</v>
      </c>
      <c r="L30" s="10">
        <f t="shared" si="0"/>
        <v>1318</v>
      </c>
    </row>
    <row r="31" spans="1:12" ht="12.75">
      <c r="A31" s="20" t="s">
        <v>37</v>
      </c>
      <c r="B31" s="9">
        <v>861</v>
      </c>
      <c r="C31" s="9">
        <v>5</v>
      </c>
      <c r="D31" s="9">
        <v>1</v>
      </c>
      <c r="E31" s="9">
        <v>51</v>
      </c>
      <c r="F31" s="9">
        <v>78</v>
      </c>
      <c r="G31" s="9">
        <v>30</v>
      </c>
      <c r="H31" s="9">
        <v>18</v>
      </c>
      <c r="I31" s="9">
        <v>179</v>
      </c>
      <c r="J31" s="9">
        <v>53</v>
      </c>
      <c r="K31" s="9">
        <v>1</v>
      </c>
      <c r="L31" s="10">
        <f t="shared" si="0"/>
        <v>1277</v>
      </c>
    </row>
    <row r="32" spans="1:12" ht="12.75">
      <c r="A32" s="20" t="s">
        <v>38</v>
      </c>
      <c r="B32" s="9">
        <v>1021</v>
      </c>
      <c r="C32" s="9">
        <v>10</v>
      </c>
      <c r="D32" s="9">
        <v>0</v>
      </c>
      <c r="E32" s="9">
        <v>78</v>
      </c>
      <c r="F32" s="9">
        <v>96</v>
      </c>
      <c r="G32" s="9">
        <v>50</v>
      </c>
      <c r="H32" s="9">
        <v>17</v>
      </c>
      <c r="I32" s="9">
        <v>205</v>
      </c>
      <c r="J32" s="9">
        <v>54</v>
      </c>
      <c r="K32" s="9">
        <v>7</v>
      </c>
      <c r="L32" s="10">
        <f t="shared" si="0"/>
        <v>1538</v>
      </c>
    </row>
    <row r="33" spans="1:12" ht="12.75">
      <c r="A33" s="20" t="s">
        <v>39</v>
      </c>
      <c r="B33" s="9">
        <v>1370</v>
      </c>
      <c r="C33" s="9">
        <v>9</v>
      </c>
      <c r="D33" s="9">
        <v>0</v>
      </c>
      <c r="E33" s="9">
        <v>69</v>
      </c>
      <c r="F33" s="9">
        <v>90</v>
      </c>
      <c r="G33" s="9">
        <v>38</v>
      </c>
      <c r="H33" s="9">
        <v>20</v>
      </c>
      <c r="I33" s="9">
        <v>174</v>
      </c>
      <c r="J33" s="9">
        <v>45</v>
      </c>
      <c r="K33" s="9">
        <v>6</v>
      </c>
      <c r="L33" s="10">
        <f t="shared" si="0"/>
        <v>1821</v>
      </c>
    </row>
    <row r="34" spans="1:12" ht="12.75">
      <c r="A34" s="20" t="s">
        <v>40</v>
      </c>
      <c r="B34" s="9">
        <v>1326</v>
      </c>
      <c r="C34" s="9">
        <v>13</v>
      </c>
      <c r="D34" s="9">
        <v>0</v>
      </c>
      <c r="E34" s="9">
        <v>27</v>
      </c>
      <c r="F34" s="9">
        <v>53</v>
      </c>
      <c r="G34" s="9">
        <v>3</v>
      </c>
      <c r="H34" s="9">
        <v>17</v>
      </c>
      <c r="I34" s="9">
        <v>95</v>
      </c>
      <c r="J34" s="9">
        <v>9</v>
      </c>
      <c r="K34" s="9">
        <v>8</v>
      </c>
      <c r="L34" s="10">
        <f t="shared" si="0"/>
        <v>1551</v>
      </c>
    </row>
    <row r="35" spans="1:12" ht="12.75">
      <c r="A35" s="20" t="s">
        <v>41</v>
      </c>
      <c r="B35" s="9">
        <v>1069</v>
      </c>
      <c r="C35" s="9">
        <v>10</v>
      </c>
      <c r="D35" s="9">
        <v>1</v>
      </c>
      <c r="E35" s="9">
        <v>14</v>
      </c>
      <c r="F35" s="9">
        <v>8</v>
      </c>
      <c r="G35" s="9">
        <v>8</v>
      </c>
      <c r="H35" s="9">
        <v>16</v>
      </c>
      <c r="I35" s="9">
        <v>29</v>
      </c>
      <c r="J35" s="9">
        <v>24</v>
      </c>
      <c r="K35" s="9">
        <v>10</v>
      </c>
      <c r="L35" s="10">
        <f t="shared" si="0"/>
        <v>1189</v>
      </c>
    </row>
    <row r="36" spans="1:12" ht="12.75">
      <c r="A36" s="20" t="s">
        <v>42</v>
      </c>
      <c r="B36" s="9">
        <v>1054</v>
      </c>
      <c r="C36" s="9">
        <v>3</v>
      </c>
      <c r="D36" s="9">
        <v>0</v>
      </c>
      <c r="E36" s="9">
        <v>57</v>
      </c>
      <c r="F36" s="9">
        <v>109</v>
      </c>
      <c r="G36" s="9">
        <v>67</v>
      </c>
      <c r="H36" s="9">
        <v>18</v>
      </c>
      <c r="I36" s="9">
        <v>131</v>
      </c>
      <c r="J36" s="9">
        <v>62</v>
      </c>
      <c r="K36" s="9">
        <v>7</v>
      </c>
      <c r="L36" s="10">
        <f t="shared" si="0"/>
        <v>1508</v>
      </c>
    </row>
    <row r="37" spans="1:12" ht="12.75">
      <c r="A37" s="20" t="s">
        <v>43</v>
      </c>
      <c r="B37" s="9">
        <v>980</v>
      </c>
      <c r="C37" s="9">
        <v>3</v>
      </c>
      <c r="D37" s="9">
        <v>0</v>
      </c>
      <c r="E37" s="9">
        <v>81</v>
      </c>
      <c r="F37" s="9">
        <v>123</v>
      </c>
      <c r="G37" s="9">
        <v>52</v>
      </c>
      <c r="H37" s="9">
        <v>19</v>
      </c>
      <c r="I37" s="9">
        <v>201</v>
      </c>
      <c r="J37" s="9">
        <v>58</v>
      </c>
      <c r="K37" s="9">
        <v>4</v>
      </c>
      <c r="L37" s="10">
        <f t="shared" si="0"/>
        <v>1521</v>
      </c>
    </row>
    <row r="38" spans="1:12" ht="12.75">
      <c r="A38" s="20" t="s">
        <v>44</v>
      </c>
      <c r="B38" s="9">
        <v>924</v>
      </c>
      <c r="C38" s="9">
        <v>5</v>
      </c>
      <c r="D38" s="9">
        <v>0</v>
      </c>
      <c r="E38" s="9">
        <v>74</v>
      </c>
      <c r="F38" s="9">
        <v>106</v>
      </c>
      <c r="G38" s="9">
        <v>21</v>
      </c>
      <c r="H38" s="9">
        <v>23</v>
      </c>
      <c r="I38" s="9">
        <v>282</v>
      </c>
      <c r="J38" s="9">
        <v>68</v>
      </c>
      <c r="K38" s="9">
        <v>5</v>
      </c>
      <c r="L38" s="10">
        <f t="shared" si="0"/>
        <v>1508</v>
      </c>
    </row>
    <row r="39" spans="1:12" ht="12.75">
      <c r="A39" s="20" t="s">
        <v>45</v>
      </c>
      <c r="B39" s="9">
        <v>905</v>
      </c>
      <c r="C39" s="9">
        <v>5</v>
      </c>
      <c r="D39" s="9">
        <v>0</v>
      </c>
      <c r="E39" s="9">
        <v>76</v>
      </c>
      <c r="F39" s="9">
        <v>95</v>
      </c>
      <c r="G39" s="9">
        <v>52</v>
      </c>
      <c r="H39" s="9">
        <v>16</v>
      </c>
      <c r="I39" s="9">
        <v>278</v>
      </c>
      <c r="J39" s="9">
        <v>52</v>
      </c>
      <c r="K39" s="9">
        <v>2</v>
      </c>
      <c r="L39" s="10">
        <f t="shared" si="0"/>
        <v>1481</v>
      </c>
    </row>
    <row r="40" spans="1:12" ht="12.75">
      <c r="A40" s="20" t="s">
        <v>46</v>
      </c>
      <c r="B40" s="9">
        <v>1357</v>
      </c>
      <c r="C40" s="9">
        <v>8</v>
      </c>
      <c r="D40" s="9">
        <v>0</v>
      </c>
      <c r="E40" s="9">
        <v>67</v>
      </c>
      <c r="F40" s="9">
        <v>83</v>
      </c>
      <c r="G40" s="9">
        <v>28</v>
      </c>
      <c r="H40" s="9">
        <v>20</v>
      </c>
      <c r="I40" s="9">
        <v>308</v>
      </c>
      <c r="J40" s="9">
        <v>55</v>
      </c>
      <c r="K40" s="9">
        <v>4</v>
      </c>
      <c r="L40" s="10">
        <f t="shared" si="0"/>
        <v>1930</v>
      </c>
    </row>
    <row r="41" spans="1:12" ht="12.75">
      <c r="A41" s="20" t="s">
        <v>47</v>
      </c>
      <c r="B41" s="9">
        <v>1160</v>
      </c>
      <c r="C41" s="9">
        <v>12</v>
      </c>
      <c r="D41" s="9">
        <v>2</v>
      </c>
      <c r="E41" s="9">
        <v>34</v>
      </c>
      <c r="F41" s="9">
        <v>61</v>
      </c>
      <c r="G41" s="9">
        <v>12</v>
      </c>
      <c r="H41" s="9">
        <v>18</v>
      </c>
      <c r="I41" s="9">
        <v>124</v>
      </c>
      <c r="J41" s="9">
        <v>17</v>
      </c>
      <c r="K41" s="9">
        <v>4</v>
      </c>
      <c r="L41" s="10">
        <f t="shared" si="0"/>
        <v>1444</v>
      </c>
    </row>
    <row r="42" spans="1:12" ht="12.75">
      <c r="A42" s="20" t="s">
        <v>48</v>
      </c>
      <c r="B42" s="9">
        <v>1125</v>
      </c>
      <c r="C42" s="9">
        <v>13</v>
      </c>
      <c r="D42" s="9">
        <v>0</v>
      </c>
      <c r="E42" s="9">
        <v>20</v>
      </c>
      <c r="F42" s="9">
        <v>20</v>
      </c>
      <c r="G42" s="9">
        <v>6</v>
      </c>
      <c r="H42" s="9">
        <v>18</v>
      </c>
      <c r="I42" s="9">
        <v>22</v>
      </c>
      <c r="J42" s="9">
        <v>15</v>
      </c>
      <c r="K42" s="9">
        <v>7</v>
      </c>
      <c r="L42" s="10">
        <f t="shared" si="0"/>
        <v>1246</v>
      </c>
    </row>
    <row r="43" spans="1:12" ht="12.75">
      <c r="A43" s="20" t="s">
        <v>49</v>
      </c>
      <c r="B43" s="9">
        <v>1089</v>
      </c>
      <c r="C43" s="9">
        <v>4</v>
      </c>
      <c r="D43" s="9">
        <v>0</v>
      </c>
      <c r="E43" s="9">
        <v>62</v>
      </c>
      <c r="F43" s="9">
        <v>139</v>
      </c>
      <c r="G43" s="9">
        <v>36</v>
      </c>
      <c r="H43" s="9">
        <v>20</v>
      </c>
      <c r="I43" s="9">
        <v>211</v>
      </c>
      <c r="J43" s="9">
        <v>58</v>
      </c>
      <c r="K43" s="9">
        <v>4</v>
      </c>
      <c r="L43" s="10">
        <f t="shared" si="0"/>
        <v>1623</v>
      </c>
    </row>
    <row r="44" spans="1:12" ht="12.75">
      <c r="A44" s="20" t="s">
        <v>50</v>
      </c>
      <c r="B44" s="9">
        <v>921</v>
      </c>
      <c r="C44" s="9">
        <v>6</v>
      </c>
      <c r="D44" s="9">
        <v>0</v>
      </c>
      <c r="E44" s="9">
        <v>74</v>
      </c>
      <c r="F44" s="9">
        <v>124</v>
      </c>
      <c r="G44" s="9">
        <v>78</v>
      </c>
      <c r="H44" s="9">
        <v>18</v>
      </c>
      <c r="I44" s="9">
        <v>229</v>
      </c>
      <c r="J44" s="9">
        <v>50</v>
      </c>
      <c r="K44" s="9">
        <v>1</v>
      </c>
      <c r="L44" s="10">
        <f t="shared" si="0"/>
        <v>1501</v>
      </c>
    </row>
    <row r="45" spans="1:12" ht="13.5" thickBot="1">
      <c r="A45" s="20" t="s">
        <v>51</v>
      </c>
      <c r="B45" s="9">
        <v>873</v>
      </c>
      <c r="C45" s="9">
        <v>6</v>
      </c>
      <c r="D45" s="9">
        <v>1</v>
      </c>
      <c r="E45" s="9">
        <v>70</v>
      </c>
      <c r="F45" s="9">
        <v>128</v>
      </c>
      <c r="G45" s="9">
        <v>56</v>
      </c>
      <c r="H45" s="9">
        <v>18</v>
      </c>
      <c r="I45" s="9">
        <v>265</v>
      </c>
      <c r="J45" s="9">
        <v>78</v>
      </c>
      <c r="K45" s="9">
        <v>3</v>
      </c>
      <c r="L45" s="10">
        <f t="shared" si="0"/>
        <v>1498</v>
      </c>
    </row>
    <row r="46" spans="1:12" ht="12.75">
      <c r="A46" s="21" t="s">
        <v>17</v>
      </c>
      <c r="B46" s="11">
        <f aca="true" t="shared" si="1" ref="B46:L46">SUM(B15:B45)</f>
        <v>32924</v>
      </c>
      <c r="C46" s="11">
        <f t="shared" si="1"/>
        <v>207</v>
      </c>
      <c r="D46" s="11">
        <f t="shared" si="1"/>
        <v>9</v>
      </c>
      <c r="E46" s="11">
        <f t="shared" si="1"/>
        <v>1601</v>
      </c>
      <c r="F46" s="11">
        <f t="shared" si="1"/>
        <v>2305</v>
      </c>
      <c r="G46" s="11">
        <f t="shared" si="1"/>
        <v>999</v>
      </c>
      <c r="H46" s="11">
        <f t="shared" si="1"/>
        <v>552</v>
      </c>
      <c r="I46" s="11">
        <f t="shared" si="1"/>
        <v>5199</v>
      </c>
      <c r="J46" s="11">
        <f t="shared" si="1"/>
        <v>1363</v>
      </c>
      <c r="K46" s="11">
        <f t="shared" si="1"/>
        <v>106</v>
      </c>
      <c r="L46" s="12">
        <f t="shared" si="1"/>
        <v>45265</v>
      </c>
    </row>
    <row r="47" spans="1:12" ht="13.5" thickBot="1">
      <c r="A47" s="22" t="s">
        <v>52</v>
      </c>
      <c r="B47" s="13">
        <f aca="true" t="shared" si="2" ref="B47:L47">(B46/$M13)</f>
        <v>1062.0645161290322</v>
      </c>
      <c r="C47" s="13">
        <f t="shared" si="2"/>
        <v>6.67741935483871</v>
      </c>
      <c r="D47" s="13">
        <f t="shared" si="2"/>
        <v>0.2903225806451613</v>
      </c>
      <c r="E47" s="13">
        <f t="shared" si="2"/>
        <v>51.645161290322584</v>
      </c>
      <c r="F47" s="13">
        <f t="shared" si="2"/>
        <v>74.35483870967742</v>
      </c>
      <c r="G47" s="13">
        <f t="shared" si="2"/>
        <v>32.225806451612904</v>
      </c>
      <c r="H47" s="13">
        <f t="shared" si="2"/>
        <v>17.806451612903224</v>
      </c>
      <c r="I47" s="13">
        <f t="shared" si="2"/>
        <v>167.70967741935485</v>
      </c>
      <c r="J47" s="13">
        <f t="shared" si="2"/>
        <v>43.96774193548387</v>
      </c>
      <c r="K47" s="13">
        <f t="shared" si="2"/>
        <v>3.4193548387096775</v>
      </c>
      <c r="L47" s="14">
        <f t="shared" si="2"/>
        <v>1460.1612903225807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9.75" customHeight="1">
      <c r="A7" s="53"/>
      <c r="B7" s="53"/>
    </row>
    <row r="8" spans="1:2" ht="9" customHeight="1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2077</v>
      </c>
      <c r="C15" s="9">
        <v>4</v>
      </c>
      <c r="D15" s="9">
        <v>0</v>
      </c>
      <c r="E15" s="9">
        <v>167</v>
      </c>
      <c r="F15" s="9">
        <v>37</v>
      </c>
      <c r="G15" s="9">
        <v>24</v>
      </c>
      <c r="H15" s="9">
        <v>55</v>
      </c>
      <c r="I15" s="9">
        <v>12</v>
      </c>
      <c r="J15" s="9">
        <v>0</v>
      </c>
      <c r="K15" s="9">
        <v>12</v>
      </c>
      <c r="L15" s="10">
        <f>SUM(B15:K15)</f>
        <v>2388</v>
      </c>
    </row>
    <row r="16" spans="1:12" ht="12.75">
      <c r="A16" s="20" t="s">
        <v>22</v>
      </c>
      <c r="B16" s="9">
        <v>1888</v>
      </c>
      <c r="C16" s="9">
        <v>7</v>
      </c>
      <c r="D16" s="9">
        <v>0</v>
      </c>
      <c r="E16" s="9">
        <v>179</v>
      </c>
      <c r="F16" s="9">
        <v>54</v>
      </c>
      <c r="G16" s="9">
        <v>10</v>
      </c>
      <c r="H16" s="9">
        <v>52</v>
      </c>
      <c r="I16" s="9">
        <v>12</v>
      </c>
      <c r="J16" s="9">
        <v>4</v>
      </c>
      <c r="K16" s="9">
        <v>14</v>
      </c>
      <c r="L16" s="10">
        <f>SUM(B16:K16)</f>
        <v>2220</v>
      </c>
    </row>
    <row r="17" spans="1:12" ht="12.75">
      <c r="A17" s="20" t="s">
        <v>23</v>
      </c>
      <c r="B17" s="9">
        <v>2000</v>
      </c>
      <c r="C17" s="9">
        <v>4</v>
      </c>
      <c r="D17" s="9">
        <v>0</v>
      </c>
      <c r="E17" s="9">
        <v>183</v>
      </c>
      <c r="F17" s="9">
        <v>27</v>
      </c>
      <c r="G17" s="9">
        <v>8</v>
      </c>
      <c r="H17" s="9">
        <v>49</v>
      </c>
      <c r="I17" s="9">
        <v>17</v>
      </c>
      <c r="J17" s="9">
        <v>1</v>
      </c>
      <c r="K17" s="9">
        <v>10</v>
      </c>
      <c r="L17" s="10">
        <f aca="true" t="shared" si="0" ref="L17:L45">SUM(B17:K17)</f>
        <v>2299</v>
      </c>
    </row>
    <row r="18" spans="1:12" ht="12.75">
      <c r="A18" s="20" t="s">
        <v>24</v>
      </c>
      <c r="B18" s="9">
        <v>2038</v>
      </c>
      <c r="C18" s="9">
        <v>12</v>
      </c>
      <c r="D18" s="9">
        <v>0</v>
      </c>
      <c r="E18" s="9">
        <v>184</v>
      </c>
      <c r="F18" s="9">
        <v>26</v>
      </c>
      <c r="G18" s="9">
        <v>3</v>
      </c>
      <c r="H18" s="9">
        <v>55</v>
      </c>
      <c r="I18" s="9">
        <v>17</v>
      </c>
      <c r="J18" s="9">
        <v>2</v>
      </c>
      <c r="K18" s="9">
        <v>6</v>
      </c>
      <c r="L18" s="10">
        <f t="shared" si="0"/>
        <v>2343</v>
      </c>
    </row>
    <row r="19" spans="1:12" ht="12.75">
      <c r="A19" s="20" t="s">
        <v>25</v>
      </c>
      <c r="B19" s="9">
        <v>2300</v>
      </c>
      <c r="C19" s="9">
        <v>3</v>
      </c>
      <c r="D19" s="9">
        <v>0</v>
      </c>
      <c r="E19" s="9">
        <v>194</v>
      </c>
      <c r="F19" s="9">
        <v>24</v>
      </c>
      <c r="G19" s="9">
        <v>5</v>
      </c>
      <c r="H19" s="9">
        <v>60</v>
      </c>
      <c r="I19" s="9">
        <v>15</v>
      </c>
      <c r="J19" s="9">
        <v>2</v>
      </c>
      <c r="K19" s="9">
        <v>3</v>
      </c>
      <c r="L19" s="10">
        <f t="shared" si="0"/>
        <v>2606</v>
      </c>
    </row>
    <row r="20" spans="1:12" ht="12.75">
      <c r="A20" s="20" t="s">
        <v>26</v>
      </c>
      <c r="B20" s="9">
        <v>2246</v>
      </c>
      <c r="C20" s="9">
        <v>4</v>
      </c>
      <c r="D20" s="9">
        <v>0</v>
      </c>
      <c r="E20" s="9">
        <v>69</v>
      </c>
      <c r="F20" s="9">
        <v>8</v>
      </c>
      <c r="G20" s="9">
        <v>6</v>
      </c>
      <c r="H20" s="9">
        <v>52</v>
      </c>
      <c r="I20" s="9">
        <v>2</v>
      </c>
      <c r="J20" s="9">
        <v>2</v>
      </c>
      <c r="K20" s="9">
        <v>0</v>
      </c>
      <c r="L20" s="10">
        <f t="shared" si="0"/>
        <v>2389</v>
      </c>
    </row>
    <row r="21" spans="1:12" ht="12.75">
      <c r="A21" s="20" t="s">
        <v>27</v>
      </c>
      <c r="B21" s="9">
        <v>2401</v>
      </c>
      <c r="C21" s="9">
        <v>1</v>
      </c>
      <c r="D21" s="9">
        <v>0</v>
      </c>
      <c r="E21" s="9">
        <v>22</v>
      </c>
      <c r="F21" s="9">
        <v>0</v>
      </c>
      <c r="G21" s="9">
        <v>1</v>
      </c>
      <c r="H21" s="9">
        <v>36</v>
      </c>
      <c r="I21" s="9">
        <v>1</v>
      </c>
      <c r="J21" s="9">
        <v>0</v>
      </c>
      <c r="K21" s="9">
        <v>8</v>
      </c>
      <c r="L21" s="10">
        <f t="shared" si="0"/>
        <v>2470</v>
      </c>
    </row>
    <row r="22" spans="1:12" ht="12.75">
      <c r="A22" s="20" t="s">
        <v>28</v>
      </c>
      <c r="B22" s="9">
        <v>2070</v>
      </c>
      <c r="C22" s="9">
        <v>8</v>
      </c>
      <c r="D22" s="9">
        <v>0</v>
      </c>
      <c r="E22" s="9">
        <v>113</v>
      </c>
      <c r="F22" s="9">
        <v>41</v>
      </c>
      <c r="G22" s="9">
        <v>4</v>
      </c>
      <c r="H22" s="9">
        <v>56</v>
      </c>
      <c r="I22" s="9">
        <v>11</v>
      </c>
      <c r="J22" s="9">
        <v>2</v>
      </c>
      <c r="K22" s="9">
        <v>10</v>
      </c>
      <c r="L22" s="10">
        <f t="shared" si="0"/>
        <v>2315</v>
      </c>
    </row>
    <row r="23" spans="1:12" ht="12.75">
      <c r="A23" s="20" t="s">
        <v>29</v>
      </c>
      <c r="B23" s="9">
        <v>1934</v>
      </c>
      <c r="C23" s="9">
        <v>13</v>
      </c>
      <c r="D23" s="9">
        <v>0</v>
      </c>
      <c r="E23" s="9">
        <v>162</v>
      </c>
      <c r="F23" s="9">
        <v>33</v>
      </c>
      <c r="G23" s="9">
        <v>8</v>
      </c>
      <c r="H23" s="9">
        <v>50</v>
      </c>
      <c r="I23" s="9">
        <v>7</v>
      </c>
      <c r="J23" s="9">
        <v>3</v>
      </c>
      <c r="K23" s="9">
        <v>12</v>
      </c>
      <c r="L23" s="10">
        <f t="shared" si="0"/>
        <v>2222</v>
      </c>
    </row>
    <row r="24" spans="1:12" ht="12.75">
      <c r="A24" s="20" t="s">
        <v>30</v>
      </c>
      <c r="B24" s="9">
        <v>2123</v>
      </c>
      <c r="C24" s="9">
        <v>7</v>
      </c>
      <c r="D24" s="9">
        <v>0</v>
      </c>
      <c r="E24" s="9">
        <v>189</v>
      </c>
      <c r="F24" s="9">
        <v>28</v>
      </c>
      <c r="G24" s="9">
        <v>17</v>
      </c>
      <c r="H24" s="9">
        <v>46</v>
      </c>
      <c r="I24" s="9">
        <v>14</v>
      </c>
      <c r="J24" s="9">
        <v>2</v>
      </c>
      <c r="K24" s="9">
        <v>14</v>
      </c>
      <c r="L24" s="10">
        <f t="shared" si="0"/>
        <v>2440</v>
      </c>
    </row>
    <row r="25" spans="1:12" ht="12.75">
      <c r="A25" s="20" t="s">
        <v>31</v>
      </c>
      <c r="B25" s="9">
        <v>2045</v>
      </c>
      <c r="C25" s="9">
        <v>4</v>
      </c>
      <c r="D25" s="9">
        <v>2</v>
      </c>
      <c r="E25" s="9">
        <v>182</v>
      </c>
      <c r="F25" s="9">
        <v>32</v>
      </c>
      <c r="G25" s="9">
        <v>12</v>
      </c>
      <c r="H25" s="9">
        <v>49</v>
      </c>
      <c r="I25" s="9">
        <v>16</v>
      </c>
      <c r="J25" s="9">
        <v>2</v>
      </c>
      <c r="K25" s="9">
        <v>9</v>
      </c>
      <c r="L25" s="10">
        <f t="shared" si="0"/>
        <v>2353</v>
      </c>
    </row>
    <row r="26" spans="1:12" ht="12.75">
      <c r="A26" s="20" t="s">
        <v>32</v>
      </c>
      <c r="B26" s="9">
        <v>2601</v>
      </c>
      <c r="C26" s="9">
        <v>6</v>
      </c>
      <c r="D26" s="9">
        <v>0</v>
      </c>
      <c r="E26" s="9">
        <v>189</v>
      </c>
      <c r="F26" s="9">
        <v>29</v>
      </c>
      <c r="G26" s="9">
        <v>22</v>
      </c>
      <c r="H26" s="9">
        <v>56</v>
      </c>
      <c r="I26" s="9">
        <v>11</v>
      </c>
      <c r="J26" s="9">
        <v>3</v>
      </c>
      <c r="K26" s="9">
        <v>5</v>
      </c>
      <c r="L26" s="10">
        <f t="shared" si="0"/>
        <v>2922</v>
      </c>
    </row>
    <row r="27" spans="1:12" ht="12.75">
      <c r="A27" s="20" t="s">
        <v>33</v>
      </c>
      <c r="B27" s="9">
        <v>3771</v>
      </c>
      <c r="C27" s="9">
        <v>8</v>
      </c>
      <c r="D27" s="9">
        <v>0</v>
      </c>
      <c r="E27" s="9">
        <v>64</v>
      </c>
      <c r="F27" s="9">
        <v>11</v>
      </c>
      <c r="G27" s="9">
        <v>2</v>
      </c>
      <c r="H27" s="9">
        <v>54</v>
      </c>
      <c r="I27" s="9">
        <v>7</v>
      </c>
      <c r="J27" s="9">
        <v>1</v>
      </c>
      <c r="K27" s="9">
        <v>5</v>
      </c>
      <c r="L27" s="10">
        <f t="shared" si="0"/>
        <v>3923</v>
      </c>
    </row>
    <row r="28" spans="1:12" ht="12.75">
      <c r="A28" s="20" t="s">
        <v>34</v>
      </c>
      <c r="B28" s="9">
        <v>2650</v>
      </c>
      <c r="C28" s="9">
        <v>4</v>
      </c>
      <c r="D28" s="9">
        <v>0</v>
      </c>
      <c r="E28" s="9">
        <v>15</v>
      </c>
      <c r="F28" s="9">
        <v>1</v>
      </c>
      <c r="G28" s="9">
        <v>0</v>
      </c>
      <c r="H28" s="9">
        <v>43</v>
      </c>
      <c r="I28" s="9">
        <v>1</v>
      </c>
      <c r="J28" s="9">
        <v>0</v>
      </c>
      <c r="K28" s="9">
        <v>5</v>
      </c>
      <c r="L28" s="10">
        <f t="shared" si="0"/>
        <v>2719</v>
      </c>
    </row>
    <row r="29" spans="1:12" ht="12.75">
      <c r="A29" s="20" t="s">
        <v>35</v>
      </c>
      <c r="B29" s="9">
        <v>3147</v>
      </c>
      <c r="C29" s="9">
        <v>6</v>
      </c>
      <c r="D29" s="9">
        <v>0</v>
      </c>
      <c r="E29" s="9">
        <v>39</v>
      </c>
      <c r="F29" s="9">
        <v>0</v>
      </c>
      <c r="G29" s="9">
        <v>0</v>
      </c>
      <c r="H29" s="9">
        <v>36</v>
      </c>
      <c r="I29" s="9">
        <v>3</v>
      </c>
      <c r="J29" s="9">
        <v>0</v>
      </c>
      <c r="K29" s="9">
        <v>2</v>
      </c>
      <c r="L29" s="10">
        <f t="shared" si="0"/>
        <v>3233</v>
      </c>
    </row>
    <row r="30" spans="1:12" ht="12.75">
      <c r="A30" s="20" t="s">
        <v>36</v>
      </c>
      <c r="B30" s="9">
        <v>1698</v>
      </c>
      <c r="C30" s="9">
        <v>4</v>
      </c>
      <c r="D30" s="9">
        <v>0</v>
      </c>
      <c r="E30" s="9">
        <v>135</v>
      </c>
      <c r="F30" s="9">
        <v>39</v>
      </c>
      <c r="G30" s="9">
        <v>4</v>
      </c>
      <c r="H30" s="9">
        <v>58</v>
      </c>
      <c r="I30" s="9">
        <v>8</v>
      </c>
      <c r="J30" s="9">
        <v>3</v>
      </c>
      <c r="K30" s="9">
        <v>2</v>
      </c>
      <c r="L30" s="10">
        <f t="shared" si="0"/>
        <v>1951</v>
      </c>
    </row>
    <row r="31" spans="1:12" ht="12.75">
      <c r="A31" s="20" t="s">
        <v>37</v>
      </c>
      <c r="B31" s="9">
        <v>1865</v>
      </c>
      <c r="C31" s="9">
        <v>7</v>
      </c>
      <c r="D31" s="9">
        <v>0</v>
      </c>
      <c r="E31" s="9">
        <v>162</v>
      </c>
      <c r="F31" s="9">
        <v>33</v>
      </c>
      <c r="G31" s="9">
        <v>8</v>
      </c>
      <c r="H31" s="9">
        <v>48</v>
      </c>
      <c r="I31" s="9">
        <v>10</v>
      </c>
      <c r="J31" s="9">
        <v>3</v>
      </c>
      <c r="K31" s="9">
        <v>6</v>
      </c>
      <c r="L31" s="10">
        <f t="shared" si="0"/>
        <v>2142</v>
      </c>
    </row>
    <row r="32" spans="1:12" ht="12.75">
      <c r="A32" s="20" t="s">
        <v>38</v>
      </c>
      <c r="B32" s="9">
        <v>1911</v>
      </c>
      <c r="C32" s="9">
        <v>7</v>
      </c>
      <c r="D32" s="9">
        <v>0</v>
      </c>
      <c r="E32" s="9">
        <v>178</v>
      </c>
      <c r="F32" s="9">
        <v>18</v>
      </c>
      <c r="G32" s="9">
        <v>9</v>
      </c>
      <c r="H32" s="9">
        <v>57</v>
      </c>
      <c r="I32" s="9">
        <v>12</v>
      </c>
      <c r="J32" s="9">
        <v>1</v>
      </c>
      <c r="K32" s="9">
        <v>15</v>
      </c>
      <c r="L32" s="10">
        <f t="shared" si="0"/>
        <v>2208</v>
      </c>
    </row>
    <row r="33" spans="1:12" ht="12.75">
      <c r="A33" s="20" t="s">
        <v>39</v>
      </c>
      <c r="B33" s="9">
        <v>2510</v>
      </c>
      <c r="C33" s="9">
        <v>3</v>
      </c>
      <c r="D33" s="9">
        <v>0</v>
      </c>
      <c r="E33" s="9">
        <v>178</v>
      </c>
      <c r="F33" s="9">
        <v>30</v>
      </c>
      <c r="G33" s="9">
        <v>27</v>
      </c>
      <c r="H33" s="9">
        <v>60</v>
      </c>
      <c r="I33" s="9">
        <v>15</v>
      </c>
      <c r="J33" s="9">
        <v>3</v>
      </c>
      <c r="K33" s="9">
        <v>5</v>
      </c>
      <c r="L33" s="10">
        <f t="shared" si="0"/>
        <v>2831</v>
      </c>
    </row>
    <row r="34" spans="1:12" ht="12.75">
      <c r="A34" s="20" t="s">
        <v>40</v>
      </c>
      <c r="B34" s="9">
        <v>3028</v>
      </c>
      <c r="C34" s="9">
        <v>12</v>
      </c>
      <c r="D34" s="9">
        <v>0</v>
      </c>
      <c r="E34" s="9">
        <v>60</v>
      </c>
      <c r="F34" s="9">
        <v>10</v>
      </c>
      <c r="G34" s="9">
        <v>4</v>
      </c>
      <c r="H34" s="9">
        <v>52</v>
      </c>
      <c r="I34" s="9">
        <v>2</v>
      </c>
      <c r="J34" s="9">
        <v>1</v>
      </c>
      <c r="K34" s="9">
        <v>28</v>
      </c>
      <c r="L34" s="10">
        <f t="shared" si="0"/>
        <v>3197</v>
      </c>
    </row>
    <row r="35" spans="1:12" ht="12.75">
      <c r="A35" s="20" t="s">
        <v>41</v>
      </c>
      <c r="B35" s="9">
        <v>3207</v>
      </c>
      <c r="C35" s="9">
        <v>12</v>
      </c>
      <c r="D35" s="9">
        <v>0</v>
      </c>
      <c r="E35" s="9">
        <v>42</v>
      </c>
      <c r="F35" s="9">
        <v>2</v>
      </c>
      <c r="G35" s="9">
        <v>1</v>
      </c>
      <c r="H35" s="9">
        <v>40</v>
      </c>
      <c r="I35" s="9">
        <v>0</v>
      </c>
      <c r="J35" s="9">
        <v>0</v>
      </c>
      <c r="K35" s="9">
        <v>34</v>
      </c>
      <c r="L35" s="10">
        <f t="shared" si="0"/>
        <v>3338</v>
      </c>
    </row>
    <row r="36" spans="1:12" ht="12.75">
      <c r="A36" s="20" t="s">
        <v>42</v>
      </c>
      <c r="B36" s="9">
        <v>2084</v>
      </c>
      <c r="C36" s="9">
        <v>6</v>
      </c>
      <c r="D36" s="9">
        <v>0</v>
      </c>
      <c r="E36" s="9">
        <v>135</v>
      </c>
      <c r="F36" s="9">
        <v>25</v>
      </c>
      <c r="G36" s="9">
        <v>3</v>
      </c>
      <c r="H36" s="9">
        <v>51</v>
      </c>
      <c r="I36" s="9">
        <v>11</v>
      </c>
      <c r="J36" s="9">
        <v>4</v>
      </c>
      <c r="K36" s="9">
        <v>13</v>
      </c>
      <c r="L36" s="10">
        <f t="shared" si="0"/>
        <v>2332</v>
      </c>
    </row>
    <row r="37" spans="1:12" ht="12.75">
      <c r="A37" s="20" t="s">
        <v>43</v>
      </c>
      <c r="B37" s="9">
        <v>1934</v>
      </c>
      <c r="C37" s="9">
        <v>13</v>
      </c>
      <c r="D37" s="9">
        <v>0</v>
      </c>
      <c r="E37" s="9">
        <v>207</v>
      </c>
      <c r="F37" s="9">
        <v>31</v>
      </c>
      <c r="G37" s="9">
        <v>17</v>
      </c>
      <c r="H37" s="9">
        <v>53</v>
      </c>
      <c r="I37" s="9">
        <v>6</v>
      </c>
      <c r="J37" s="9">
        <v>3</v>
      </c>
      <c r="K37" s="9">
        <v>9</v>
      </c>
      <c r="L37" s="10">
        <f t="shared" si="0"/>
        <v>2273</v>
      </c>
    </row>
    <row r="38" spans="1:12" ht="12.75">
      <c r="A38" s="20" t="s">
        <v>44</v>
      </c>
      <c r="B38" s="9">
        <v>2003</v>
      </c>
      <c r="C38" s="9">
        <v>7</v>
      </c>
      <c r="D38" s="9">
        <v>0</v>
      </c>
      <c r="E38" s="9">
        <v>204</v>
      </c>
      <c r="F38" s="9">
        <v>22</v>
      </c>
      <c r="G38" s="9">
        <v>11</v>
      </c>
      <c r="H38" s="9">
        <v>55</v>
      </c>
      <c r="I38" s="9">
        <v>8</v>
      </c>
      <c r="J38" s="9">
        <v>2</v>
      </c>
      <c r="K38" s="9">
        <v>11</v>
      </c>
      <c r="L38" s="10">
        <f t="shared" si="0"/>
        <v>2323</v>
      </c>
    </row>
    <row r="39" spans="1:12" ht="12.75">
      <c r="A39" s="20" t="s">
        <v>45</v>
      </c>
      <c r="B39" s="9">
        <v>2007</v>
      </c>
      <c r="C39" s="9">
        <v>7</v>
      </c>
      <c r="D39" s="9">
        <v>0</v>
      </c>
      <c r="E39" s="9">
        <v>185</v>
      </c>
      <c r="F39" s="9">
        <v>11</v>
      </c>
      <c r="G39" s="9">
        <v>9</v>
      </c>
      <c r="H39" s="9">
        <v>48</v>
      </c>
      <c r="I39" s="9">
        <v>17</v>
      </c>
      <c r="J39" s="9">
        <v>2</v>
      </c>
      <c r="K39" s="9">
        <v>9</v>
      </c>
      <c r="L39" s="10">
        <f t="shared" si="0"/>
        <v>2295</v>
      </c>
    </row>
    <row r="40" spans="1:12" ht="12.75">
      <c r="A40" s="20" t="s">
        <v>46</v>
      </c>
      <c r="B40" s="9">
        <v>2701</v>
      </c>
      <c r="C40" s="9">
        <v>12</v>
      </c>
      <c r="D40" s="9">
        <v>0</v>
      </c>
      <c r="E40" s="9">
        <v>217</v>
      </c>
      <c r="F40" s="9">
        <v>27</v>
      </c>
      <c r="G40" s="9">
        <v>8</v>
      </c>
      <c r="H40" s="9">
        <v>53</v>
      </c>
      <c r="I40" s="9">
        <v>14</v>
      </c>
      <c r="J40" s="9">
        <v>3</v>
      </c>
      <c r="K40" s="9">
        <v>6</v>
      </c>
      <c r="L40" s="10">
        <f t="shared" si="0"/>
        <v>3041</v>
      </c>
    </row>
    <row r="41" spans="1:12" ht="12.75">
      <c r="A41" s="20" t="s">
        <v>47</v>
      </c>
      <c r="B41" s="9">
        <v>3414</v>
      </c>
      <c r="C41" s="9">
        <v>7</v>
      </c>
      <c r="D41" s="9">
        <v>0</v>
      </c>
      <c r="E41" s="9">
        <v>97</v>
      </c>
      <c r="F41" s="9">
        <v>9</v>
      </c>
      <c r="G41" s="9">
        <v>4</v>
      </c>
      <c r="H41" s="9">
        <v>51</v>
      </c>
      <c r="I41" s="9">
        <v>14</v>
      </c>
      <c r="J41" s="9">
        <v>1</v>
      </c>
      <c r="K41" s="9">
        <v>34</v>
      </c>
      <c r="L41" s="10">
        <f t="shared" si="0"/>
        <v>3631</v>
      </c>
    </row>
    <row r="42" spans="1:12" ht="12.75">
      <c r="A42" s="20" t="s">
        <v>48</v>
      </c>
      <c r="B42" s="9">
        <v>3606</v>
      </c>
      <c r="C42" s="9">
        <v>16</v>
      </c>
      <c r="D42" s="9">
        <v>1</v>
      </c>
      <c r="E42" s="9">
        <v>37</v>
      </c>
      <c r="F42" s="9">
        <v>2</v>
      </c>
      <c r="G42" s="9">
        <v>0</v>
      </c>
      <c r="H42" s="9">
        <v>42</v>
      </c>
      <c r="I42" s="9">
        <v>2</v>
      </c>
      <c r="J42" s="9">
        <v>1</v>
      </c>
      <c r="K42" s="9">
        <v>62</v>
      </c>
      <c r="L42" s="10">
        <f t="shared" si="0"/>
        <v>3769</v>
      </c>
    </row>
    <row r="43" spans="1:12" ht="12.75">
      <c r="A43" s="20" t="s">
        <v>49</v>
      </c>
      <c r="B43" s="9">
        <v>2157</v>
      </c>
      <c r="C43" s="9">
        <v>5</v>
      </c>
      <c r="D43" s="9">
        <v>0</v>
      </c>
      <c r="E43" s="9">
        <v>154</v>
      </c>
      <c r="F43" s="9">
        <v>35</v>
      </c>
      <c r="G43" s="9">
        <v>11</v>
      </c>
      <c r="H43" s="9">
        <v>50</v>
      </c>
      <c r="I43" s="9">
        <v>20</v>
      </c>
      <c r="J43" s="9">
        <v>2</v>
      </c>
      <c r="K43" s="9">
        <v>16</v>
      </c>
      <c r="L43" s="10">
        <f t="shared" si="0"/>
        <v>2450</v>
      </c>
    </row>
    <row r="44" spans="1:12" ht="12.75">
      <c r="A44" s="20" t="s">
        <v>50</v>
      </c>
      <c r="B44" s="9">
        <v>1869</v>
      </c>
      <c r="C44" s="9">
        <v>13</v>
      </c>
      <c r="D44" s="9">
        <v>0</v>
      </c>
      <c r="E44" s="9">
        <v>211</v>
      </c>
      <c r="F44" s="9">
        <v>27</v>
      </c>
      <c r="G44" s="9">
        <v>25</v>
      </c>
      <c r="H44" s="9">
        <v>56</v>
      </c>
      <c r="I44" s="9">
        <v>19</v>
      </c>
      <c r="J44" s="9">
        <v>7</v>
      </c>
      <c r="K44" s="9">
        <v>10</v>
      </c>
      <c r="L44" s="10">
        <f t="shared" si="0"/>
        <v>2237</v>
      </c>
    </row>
    <row r="45" spans="1:12" ht="13.5" thickBot="1">
      <c r="A45" s="20" t="s">
        <v>51</v>
      </c>
      <c r="B45" s="9">
        <v>2016</v>
      </c>
      <c r="C45" s="9">
        <v>8</v>
      </c>
      <c r="D45" s="9">
        <v>0</v>
      </c>
      <c r="E45" s="9">
        <v>164</v>
      </c>
      <c r="F45" s="9">
        <v>32</v>
      </c>
      <c r="G45" s="9">
        <v>63</v>
      </c>
      <c r="H45" s="9">
        <v>50</v>
      </c>
      <c r="I45" s="9">
        <v>27</v>
      </c>
      <c r="J45" s="9">
        <v>6</v>
      </c>
      <c r="K45" s="9">
        <v>13</v>
      </c>
      <c r="L45" s="10">
        <f t="shared" si="0"/>
        <v>2379</v>
      </c>
    </row>
    <row r="46" spans="1:12" ht="12.75">
      <c r="A46" s="21" t="s">
        <v>17</v>
      </c>
      <c r="B46" s="11">
        <f aca="true" t="shared" si="1" ref="B46:J46">SUM(B15:B45)</f>
        <v>73301</v>
      </c>
      <c r="C46" s="11">
        <f t="shared" si="1"/>
        <v>230</v>
      </c>
      <c r="D46" s="11">
        <f t="shared" si="1"/>
        <v>3</v>
      </c>
      <c r="E46" s="11">
        <f t="shared" si="1"/>
        <v>4317</v>
      </c>
      <c r="F46" s="11">
        <f t="shared" si="1"/>
        <v>704</v>
      </c>
      <c r="G46" s="11">
        <f t="shared" si="1"/>
        <v>326</v>
      </c>
      <c r="H46" s="11">
        <f t="shared" si="1"/>
        <v>1573</v>
      </c>
      <c r="I46" s="11">
        <f t="shared" si="1"/>
        <v>331</v>
      </c>
      <c r="J46" s="11">
        <f t="shared" si="1"/>
        <v>66</v>
      </c>
      <c r="K46" s="11">
        <f>SUM(K15:K45)</f>
        <v>388</v>
      </c>
      <c r="L46" s="12">
        <f>SUM(L15:L45)</f>
        <v>81239</v>
      </c>
    </row>
    <row r="47" spans="1:12" ht="13.5" thickBot="1">
      <c r="A47" s="22" t="s">
        <v>52</v>
      </c>
      <c r="B47" s="13">
        <f aca="true" t="shared" si="2" ref="B47:K47">(B46/$M13)</f>
        <v>2364.548387096774</v>
      </c>
      <c r="C47" s="13">
        <f t="shared" si="2"/>
        <v>7.419354838709677</v>
      </c>
      <c r="D47" s="13">
        <f t="shared" si="2"/>
        <v>0.0967741935483871</v>
      </c>
      <c r="E47" s="13">
        <f t="shared" si="2"/>
        <v>139.25806451612902</v>
      </c>
      <c r="F47" s="13">
        <f t="shared" si="2"/>
        <v>22.70967741935484</v>
      </c>
      <c r="G47" s="13">
        <f t="shared" si="2"/>
        <v>10.516129032258064</v>
      </c>
      <c r="H47" s="13">
        <f t="shared" si="2"/>
        <v>50.74193548387097</v>
      </c>
      <c r="I47" s="13">
        <f t="shared" si="2"/>
        <v>10.67741935483871</v>
      </c>
      <c r="J47" s="13">
        <f t="shared" si="2"/>
        <v>2.129032258064516</v>
      </c>
      <c r="K47" s="13">
        <f t="shared" si="2"/>
        <v>12.516129032258064</v>
      </c>
      <c r="L47" s="14">
        <f>SUM(B47:K47)</f>
        <v>2620.6129032258054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"/>
  <sheetViews>
    <sheetView workbookViewId="0" topLeftCell="A5">
      <selection activeCell="B9" sqref="B9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1021</v>
      </c>
      <c r="C15" s="9">
        <v>2</v>
      </c>
      <c r="D15" s="9">
        <v>0</v>
      </c>
      <c r="E15" s="9">
        <v>86</v>
      </c>
      <c r="F15" s="9">
        <v>15</v>
      </c>
      <c r="G15" s="9">
        <v>12</v>
      </c>
      <c r="H15" s="9">
        <v>27</v>
      </c>
      <c r="I15" s="9">
        <v>5</v>
      </c>
      <c r="J15" s="9">
        <v>0</v>
      </c>
      <c r="K15" s="9">
        <v>5</v>
      </c>
      <c r="L15" s="10">
        <f>SUM(B15:K15)</f>
        <v>1173</v>
      </c>
    </row>
    <row r="16" spans="1:12" ht="12.75">
      <c r="A16" s="20" t="s">
        <v>22</v>
      </c>
      <c r="B16" s="9">
        <v>917</v>
      </c>
      <c r="C16" s="9">
        <v>5</v>
      </c>
      <c r="D16" s="9">
        <v>0</v>
      </c>
      <c r="E16" s="9">
        <v>98</v>
      </c>
      <c r="F16" s="9">
        <v>26</v>
      </c>
      <c r="G16" s="9">
        <v>4</v>
      </c>
      <c r="H16" s="9">
        <v>25</v>
      </c>
      <c r="I16" s="9">
        <v>6</v>
      </c>
      <c r="J16" s="9">
        <v>2</v>
      </c>
      <c r="K16" s="9">
        <v>8</v>
      </c>
      <c r="L16" s="10">
        <f>SUM(B16:K16)</f>
        <v>1091</v>
      </c>
    </row>
    <row r="17" spans="1:12" ht="12.75">
      <c r="A17" s="20" t="s">
        <v>23</v>
      </c>
      <c r="B17" s="9">
        <v>1018</v>
      </c>
      <c r="C17" s="9">
        <v>2</v>
      </c>
      <c r="D17" s="9">
        <v>0</v>
      </c>
      <c r="E17" s="9">
        <v>92</v>
      </c>
      <c r="F17" s="9">
        <v>12</v>
      </c>
      <c r="G17" s="9">
        <v>6</v>
      </c>
      <c r="H17" s="9">
        <v>24</v>
      </c>
      <c r="I17" s="9">
        <v>8</v>
      </c>
      <c r="J17" s="9">
        <v>0</v>
      </c>
      <c r="K17" s="9">
        <v>6</v>
      </c>
      <c r="L17" s="10">
        <f aca="true" t="shared" si="0" ref="L17:L45">SUM(B17:K17)</f>
        <v>1168</v>
      </c>
    </row>
    <row r="18" spans="1:12" ht="12.75">
      <c r="A18" s="20" t="s">
        <v>24</v>
      </c>
      <c r="B18" s="9">
        <v>1041</v>
      </c>
      <c r="C18" s="9">
        <v>5</v>
      </c>
      <c r="D18" s="9">
        <v>0</v>
      </c>
      <c r="E18" s="9">
        <v>103</v>
      </c>
      <c r="F18" s="9">
        <v>11</v>
      </c>
      <c r="G18" s="9">
        <v>2</v>
      </c>
      <c r="H18" s="9">
        <v>27</v>
      </c>
      <c r="I18" s="9">
        <v>6</v>
      </c>
      <c r="J18" s="9">
        <v>0</v>
      </c>
      <c r="K18" s="9">
        <v>3</v>
      </c>
      <c r="L18" s="10">
        <f t="shared" si="0"/>
        <v>1198</v>
      </c>
    </row>
    <row r="19" spans="1:12" ht="12.75">
      <c r="A19" s="20" t="s">
        <v>25</v>
      </c>
      <c r="B19" s="9">
        <v>1265</v>
      </c>
      <c r="C19" s="9">
        <v>1</v>
      </c>
      <c r="D19" s="9">
        <v>0</v>
      </c>
      <c r="E19" s="9">
        <v>102</v>
      </c>
      <c r="F19" s="9">
        <v>11</v>
      </c>
      <c r="G19" s="9">
        <v>3</v>
      </c>
      <c r="H19" s="9">
        <v>33</v>
      </c>
      <c r="I19" s="9">
        <v>6</v>
      </c>
      <c r="J19" s="9">
        <v>2</v>
      </c>
      <c r="K19" s="9">
        <v>1</v>
      </c>
      <c r="L19" s="10">
        <f t="shared" si="0"/>
        <v>1424</v>
      </c>
    </row>
    <row r="20" spans="1:12" ht="12.75">
      <c r="A20" s="20" t="s">
        <v>26</v>
      </c>
      <c r="B20" s="9">
        <v>1269</v>
      </c>
      <c r="C20" s="9">
        <v>2</v>
      </c>
      <c r="D20" s="9">
        <v>0</v>
      </c>
      <c r="E20" s="9">
        <v>36</v>
      </c>
      <c r="F20" s="9">
        <v>1</v>
      </c>
      <c r="G20" s="9">
        <v>6</v>
      </c>
      <c r="H20" s="9">
        <v>26</v>
      </c>
      <c r="I20" s="9">
        <v>1</v>
      </c>
      <c r="J20" s="9">
        <v>1</v>
      </c>
      <c r="K20" s="9">
        <v>0</v>
      </c>
      <c r="L20" s="10">
        <f t="shared" si="0"/>
        <v>1342</v>
      </c>
    </row>
    <row r="21" spans="1:12" ht="12.75">
      <c r="A21" s="20" t="s">
        <v>27</v>
      </c>
      <c r="B21" s="9">
        <v>942</v>
      </c>
      <c r="C21" s="9">
        <v>1</v>
      </c>
      <c r="D21" s="9">
        <v>0</v>
      </c>
      <c r="E21" s="9">
        <v>13</v>
      </c>
      <c r="F21" s="9">
        <v>0</v>
      </c>
      <c r="G21" s="9">
        <v>0</v>
      </c>
      <c r="H21" s="9">
        <v>17</v>
      </c>
      <c r="I21" s="9">
        <v>1</v>
      </c>
      <c r="J21" s="9">
        <v>0</v>
      </c>
      <c r="K21" s="9">
        <v>5</v>
      </c>
      <c r="L21" s="10">
        <f t="shared" si="0"/>
        <v>979</v>
      </c>
    </row>
    <row r="22" spans="1:12" ht="12.75">
      <c r="A22" s="20" t="s">
        <v>28</v>
      </c>
      <c r="B22" s="9">
        <v>1021</v>
      </c>
      <c r="C22" s="9">
        <v>5</v>
      </c>
      <c r="D22" s="9">
        <v>0</v>
      </c>
      <c r="E22" s="9">
        <v>61</v>
      </c>
      <c r="F22" s="9">
        <v>22</v>
      </c>
      <c r="G22" s="9">
        <v>3</v>
      </c>
      <c r="H22" s="9">
        <v>28</v>
      </c>
      <c r="I22" s="9">
        <v>4</v>
      </c>
      <c r="J22" s="9">
        <v>1</v>
      </c>
      <c r="K22" s="9">
        <v>4</v>
      </c>
      <c r="L22" s="10">
        <f t="shared" si="0"/>
        <v>1149</v>
      </c>
    </row>
    <row r="23" spans="1:12" ht="12.75">
      <c r="A23" s="20" t="s">
        <v>29</v>
      </c>
      <c r="B23" s="9">
        <v>983</v>
      </c>
      <c r="C23" s="9">
        <v>7</v>
      </c>
      <c r="D23" s="9">
        <v>0</v>
      </c>
      <c r="E23" s="9">
        <v>87</v>
      </c>
      <c r="F23" s="9">
        <v>19</v>
      </c>
      <c r="G23" s="9">
        <v>5</v>
      </c>
      <c r="H23" s="9">
        <v>24</v>
      </c>
      <c r="I23" s="9">
        <v>1</v>
      </c>
      <c r="J23" s="9">
        <v>2</v>
      </c>
      <c r="K23" s="9">
        <v>7</v>
      </c>
      <c r="L23" s="10">
        <f t="shared" si="0"/>
        <v>1135</v>
      </c>
    </row>
    <row r="24" spans="1:12" ht="12.75">
      <c r="A24" s="20" t="s">
        <v>30</v>
      </c>
      <c r="B24" s="9">
        <v>1091</v>
      </c>
      <c r="C24" s="9">
        <v>4</v>
      </c>
      <c r="D24" s="9">
        <v>0</v>
      </c>
      <c r="E24" s="9">
        <v>95</v>
      </c>
      <c r="F24" s="9">
        <v>12</v>
      </c>
      <c r="G24" s="9">
        <v>12</v>
      </c>
      <c r="H24" s="9">
        <v>24</v>
      </c>
      <c r="I24" s="9">
        <v>5</v>
      </c>
      <c r="J24" s="9">
        <v>2</v>
      </c>
      <c r="K24" s="9">
        <v>8</v>
      </c>
      <c r="L24" s="10">
        <f t="shared" si="0"/>
        <v>1253</v>
      </c>
    </row>
    <row r="25" spans="1:12" ht="12.75">
      <c r="A25" s="20" t="s">
        <v>31</v>
      </c>
      <c r="B25" s="9">
        <v>1019</v>
      </c>
      <c r="C25" s="9">
        <v>3</v>
      </c>
      <c r="D25" s="9">
        <v>1</v>
      </c>
      <c r="E25" s="9">
        <v>101</v>
      </c>
      <c r="F25" s="9">
        <v>12</v>
      </c>
      <c r="G25" s="9">
        <v>8</v>
      </c>
      <c r="H25" s="9">
        <v>24</v>
      </c>
      <c r="I25" s="9">
        <v>10</v>
      </c>
      <c r="J25" s="9">
        <v>1</v>
      </c>
      <c r="K25" s="9">
        <v>4</v>
      </c>
      <c r="L25" s="10">
        <f t="shared" si="0"/>
        <v>1183</v>
      </c>
    </row>
    <row r="26" spans="1:12" ht="12.75">
      <c r="A26" s="20" t="s">
        <v>32</v>
      </c>
      <c r="B26" s="9">
        <v>1477</v>
      </c>
      <c r="C26" s="9">
        <v>3</v>
      </c>
      <c r="D26" s="9">
        <v>0</v>
      </c>
      <c r="E26" s="9">
        <v>106</v>
      </c>
      <c r="F26" s="9">
        <v>14</v>
      </c>
      <c r="G26" s="9">
        <v>13</v>
      </c>
      <c r="H26" s="9">
        <v>29</v>
      </c>
      <c r="I26" s="9">
        <v>5</v>
      </c>
      <c r="J26" s="9">
        <v>1</v>
      </c>
      <c r="K26" s="9">
        <v>3</v>
      </c>
      <c r="L26" s="10">
        <f t="shared" si="0"/>
        <v>1651</v>
      </c>
    </row>
    <row r="27" spans="1:12" ht="12.75">
      <c r="A27" s="20" t="s">
        <v>33</v>
      </c>
      <c r="B27" s="9">
        <v>2254</v>
      </c>
      <c r="C27" s="9">
        <v>3</v>
      </c>
      <c r="D27" s="9">
        <v>0</v>
      </c>
      <c r="E27" s="9">
        <v>37</v>
      </c>
      <c r="F27" s="9">
        <v>3</v>
      </c>
      <c r="G27" s="9">
        <v>1</v>
      </c>
      <c r="H27" s="9">
        <v>26</v>
      </c>
      <c r="I27" s="9">
        <v>3</v>
      </c>
      <c r="J27" s="9">
        <v>1</v>
      </c>
      <c r="K27" s="9">
        <v>0</v>
      </c>
      <c r="L27" s="10">
        <f t="shared" si="0"/>
        <v>2328</v>
      </c>
    </row>
    <row r="28" spans="1:12" ht="12.75">
      <c r="A28" s="20" t="s">
        <v>34</v>
      </c>
      <c r="B28" s="9">
        <v>1332</v>
      </c>
      <c r="C28" s="9">
        <v>2</v>
      </c>
      <c r="D28" s="9">
        <v>0</v>
      </c>
      <c r="E28" s="9">
        <v>8</v>
      </c>
      <c r="F28" s="9">
        <v>0</v>
      </c>
      <c r="G28" s="9">
        <v>0</v>
      </c>
      <c r="H28" s="9">
        <v>20</v>
      </c>
      <c r="I28" s="9">
        <v>0</v>
      </c>
      <c r="J28" s="9">
        <v>0</v>
      </c>
      <c r="K28" s="9">
        <v>3</v>
      </c>
      <c r="L28" s="10">
        <f t="shared" si="0"/>
        <v>1365</v>
      </c>
    </row>
    <row r="29" spans="1:12" ht="12.75">
      <c r="A29" s="20" t="s">
        <v>35</v>
      </c>
      <c r="B29" s="9">
        <v>1037</v>
      </c>
      <c r="C29" s="9">
        <v>2</v>
      </c>
      <c r="D29" s="9">
        <v>0</v>
      </c>
      <c r="E29" s="9">
        <v>15</v>
      </c>
      <c r="F29" s="9">
        <v>0</v>
      </c>
      <c r="G29" s="9">
        <v>0</v>
      </c>
      <c r="H29" s="9">
        <v>18</v>
      </c>
      <c r="I29" s="9">
        <v>2</v>
      </c>
      <c r="J29" s="9">
        <v>0</v>
      </c>
      <c r="K29" s="9">
        <v>0</v>
      </c>
      <c r="L29" s="10">
        <f t="shared" si="0"/>
        <v>1074</v>
      </c>
    </row>
    <row r="30" spans="1:12" ht="12.75">
      <c r="A30" s="20" t="s">
        <v>36</v>
      </c>
      <c r="B30" s="9">
        <v>814</v>
      </c>
      <c r="C30" s="9">
        <v>2</v>
      </c>
      <c r="D30" s="9">
        <v>0</v>
      </c>
      <c r="E30" s="9">
        <v>69</v>
      </c>
      <c r="F30" s="9">
        <v>17</v>
      </c>
      <c r="G30" s="9">
        <v>3</v>
      </c>
      <c r="H30" s="9">
        <v>29</v>
      </c>
      <c r="I30" s="9">
        <v>3</v>
      </c>
      <c r="J30" s="9">
        <v>2</v>
      </c>
      <c r="K30" s="9">
        <v>1</v>
      </c>
      <c r="L30" s="10">
        <f t="shared" si="0"/>
        <v>940</v>
      </c>
    </row>
    <row r="31" spans="1:12" ht="12.75">
      <c r="A31" s="20" t="s">
        <v>37</v>
      </c>
      <c r="B31" s="9">
        <v>945</v>
      </c>
      <c r="C31" s="9">
        <v>3</v>
      </c>
      <c r="D31" s="9">
        <v>0</v>
      </c>
      <c r="E31" s="9">
        <v>83</v>
      </c>
      <c r="F31" s="9">
        <v>15</v>
      </c>
      <c r="G31" s="9">
        <v>5</v>
      </c>
      <c r="H31" s="9">
        <v>24</v>
      </c>
      <c r="I31" s="9">
        <v>3</v>
      </c>
      <c r="J31" s="9">
        <v>3</v>
      </c>
      <c r="K31" s="9">
        <v>3</v>
      </c>
      <c r="L31" s="10">
        <f t="shared" si="0"/>
        <v>1084</v>
      </c>
    </row>
    <row r="32" spans="1:12" ht="12.75">
      <c r="A32" s="20" t="s">
        <v>38</v>
      </c>
      <c r="B32" s="9">
        <v>981</v>
      </c>
      <c r="C32" s="9">
        <v>6</v>
      </c>
      <c r="D32" s="9">
        <v>0</v>
      </c>
      <c r="E32" s="9">
        <v>92</v>
      </c>
      <c r="F32" s="9">
        <v>9</v>
      </c>
      <c r="G32" s="9">
        <v>4</v>
      </c>
      <c r="H32" s="9">
        <v>27</v>
      </c>
      <c r="I32" s="9">
        <v>6</v>
      </c>
      <c r="J32" s="9">
        <v>1</v>
      </c>
      <c r="K32" s="9">
        <v>6</v>
      </c>
      <c r="L32" s="10">
        <f t="shared" si="0"/>
        <v>1132</v>
      </c>
    </row>
    <row r="33" spans="1:12" ht="12.75">
      <c r="A33" s="20" t="s">
        <v>39</v>
      </c>
      <c r="B33" s="9">
        <v>1428</v>
      </c>
      <c r="C33" s="9">
        <v>1</v>
      </c>
      <c r="D33" s="9">
        <v>0</v>
      </c>
      <c r="E33" s="9">
        <v>97</v>
      </c>
      <c r="F33" s="9">
        <v>12</v>
      </c>
      <c r="G33" s="9">
        <v>15</v>
      </c>
      <c r="H33" s="9">
        <v>32</v>
      </c>
      <c r="I33" s="9">
        <v>6</v>
      </c>
      <c r="J33" s="9">
        <v>1</v>
      </c>
      <c r="K33" s="9">
        <v>4</v>
      </c>
      <c r="L33" s="10">
        <f t="shared" si="0"/>
        <v>1596</v>
      </c>
    </row>
    <row r="34" spans="1:12" ht="12.75">
      <c r="A34" s="20" t="s">
        <v>40</v>
      </c>
      <c r="B34" s="9">
        <v>1767</v>
      </c>
      <c r="C34" s="9">
        <v>6</v>
      </c>
      <c r="D34" s="9">
        <v>0</v>
      </c>
      <c r="E34" s="9">
        <v>31</v>
      </c>
      <c r="F34" s="9">
        <v>3</v>
      </c>
      <c r="G34" s="9">
        <v>2</v>
      </c>
      <c r="H34" s="9">
        <v>27</v>
      </c>
      <c r="I34" s="9">
        <v>2</v>
      </c>
      <c r="J34" s="9">
        <v>0</v>
      </c>
      <c r="K34" s="9">
        <v>14</v>
      </c>
      <c r="L34" s="10">
        <f t="shared" si="0"/>
        <v>1852</v>
      </c>
    </row>
    <row r="35" spans="1:12" ht="12.75">
      <c r="A35" s="20" t="s">
        <v>41</v>
      </c>
      <c r="B35" s="9">
        <v>1275</v>
      </c>
      <c r="C35" s="9">
        <v>6</v>
      </c>
      <c r="D35" s="9">
        <v>0</v>
      </c>
      <c r="E35" s="9">
        <v>22</v>
      </c>
      <c r="F35" s="9">
        <v>0</v>
      </c>
      <c r="G35" s="9">
        <v>1</v>
      </c>
      <c r="H35" s="9">
        <v>21</v>
      </c>
      <c r="I35" s="9">
        <v>0</v>
      </c>
      <c r="J35" s="9">
        <v>0</v>
      </c>
      <c r="K35" s="9">
        <v>17</v>
      </c>
      <c r="L35" s="10">
        <f t="shared" si="0"/>
        <v>1342</v>
      </c>
    </row>
    <row r="36" spans="1:12" ht="12.75">
      <c r="A36" s="20" t="s">
        <v>42</v>
      </c>
      <c r="B36" s="9">
        <v>987</v>
      </c>
      <c r="C36" s="9">
        <v>3</v>
      </c>
      <c r="D36" s="9">
        <v>0</v>
      </c>
      <c r="E36" s="9">
        <v>71</v>
      </c>
      <c r="F36" s="9">
        <v>12</v>
      </c>
      <c r="G36" s="9">
        <v>3</v>
      </c>
      <c r="H36" s="9">
        <v>25</v>
      </c>
      <c r="I36" s="9">
        <v>7</v>
      </c>
      <c r="J36" s="9">
        <v>0</v>
      </c>
      <c r="K36" s="9">
        <v>5</v>
      </c>
      <c r="L36" s="10">
        <f t="shared" si="0"/>
        <v>1113</v>
      </c>
    </row>
    <row r="37" spans="1:12" ht="12.75">
      <c r="A37" s="20" t="s">
        <v>43</v>
      </c>
      <c r="B37" s="9">
        <v>973</v>
      </c>
      <c r="C37" s="9">
        <v>7</v>
      </c>
      <c r="D37" s="9">
        <v>0</v>
      </c>
      <c r="E37" s="9">
        <v>116</v>
      </c>
      <c r="F37" s="9">
        <v>10</v>
      </c>
      <c r="G37" s="9">
        <v>10</v>
      </c>
      <c r="H37" s="9">
        <v>27</v>
      </c>
      <c r="I37" s="9">
        <v>3</v>
      </c>
      <c r="J37" s="9">
        <v>1</v>
      </c>
      <c r="K37" s="9">
        <v>5</v>
      </c>
      <c r="L37" s="10">
        <f t="shared" si="0"/>
        <v>1152</v>
      </c>
    </row>
    <row r="38" spans="1:12" ht="12.75">
      <c r="A38" s="20" t="s">
        <v>44</v>
      </c>
      <c r="B38" s="9">
        <v>1019</v>
      </c>
      <c r="C38" s="9">
        <v>4</v>
      </c>
      <c r="D38" s="9">
        <v>0</v>
      </c>
      <c r="E38" s="9">
        <v>108</v>
      </c>
      <c r="F38" s="9">
        <v>9</v>
      </c>
      <c r="G38" s="9">
        <v>6</v>
      </c>
      <c r="H38" s="9">
        <v>27</v>
      </c>
      <c r="I38" s="9">
        <v>3</v>
      </c>
      <c r="J38" s="9">
        <v>1</v>
      </c>
      <c r="K38" s="9">
        <v>4</v>
      </c>
      <c r="L38" s="10">
        <f t="shared" si="0"/>
        <v>1181</v>
      </c>
    </row>
    <row r="39" spans="1:12" ht="12.75">
      <c r="A39" s="20" t="s">
        <v>45</v>
      </c>
      <c r="B39" s="9">
        <v>1043</v>
      </c>
      <c r="C39" s="9">
        <v>4</v>
      </c>
      <c r="D39" s="9">
        <v>0</v>
      </c>
      <c r="E39" s="9">
        <v>94</v>
      </c>
      <c r="F39" s="9">
        <v>3</v>
      </c>
      <c r="G39" s="9">
        <v>6</v>
      </c>
      <c r="H39" s="9">
        <v>24</v>
      </c>
      <c r="I39" s="9">
        <v>8</v>
      </c>
      <c r="J39" s="9">
        <v>1</v>
      </c>
      <c r="K39" s="9">
        <v>4</v>
      </c>
      <c r="L39" s="10">
        <f t="shared" si="0"/>
        <v>1187</v>
      </c>
    </row>
    <row r="40" spans="1:12" ht="12.75">
      <c r="A40" s="20" t="s">
        <v>46</v>
      </c>
      <c r="B40" s="9">
        <v>1586</v>
      </c>
      <c r="C40" s="9">
        <v>8</v>
      </c>
      <c r="D40" s="9">
        <v>0</v>
      </c>
      <c r="E40" s="9">
        <v>122</v>
      </c>
      <c r="F40" s="9">
        <v>13</v>
      </c>
      <c r="G40" s="9">
        <v>6</v>
      </c>
      <c r="H40" s="9">
        <v>27</v>
      </c>
      <c r="I40" s="9">
        <v>6</v>
      </c>
      <c r="J40" s="9">
        <v>0</v>
      </c>
      <c r="K40" s="9">
        <v>4</v>
      </c>
      <c r="L40" s="10">
        <f t="shared" si="0"/>
        <v>1772</v>
      </c>
    </row>
    <row r="41" spans="1:12" ht="12.75">
      <c r="A41" s="20" t="s">
        <v>47</v>
      </c>
      <c r="B41" s="9">
        <v>1987</v>
      </c>
      <c r="C41" s="9">
        <v>3</v>
      </c>
      <c r="D41" s="9">
        <v>0</v>
      </c>
      <c r="E41" s="9">
        <v>51</v>
      </c>
      <c r="F41" s="9">
        <v>4</v>
      </c>
      <c r="G41" s="9">
        <v>1</v>
      </c>
      <c r="H41" s="9">
        <v>24</v>
      </c>
      <c r="I41" s="9">
        <v>5</v>
      </c>
      <c r="J41" s="9">
        <v>1</v>
      </c>
      <c r="K41" s="9">
        <v>19</v>
      </c>
      <c r="L41" s="10">
        <f t="shared" si="0"/>
        <v>2095</v>
      </c>
    </row>
    <row r="42" spans="1:12" ht="12.75">
      <c r="A42" s="20" t="s">
        <v>48</v>
      </c>
      <c r="B42" s="9">
        <v>1331</v>
      </c>
      <c r="C42" s="9">
        <v>7</v>
      </c>
      <c r="D42" s="9">
        <v>1</v>
      </c>
      <c r="E42" s="9">
        <v>19</v>
      </c>
      <c r="F42" s="9">
        <v>0</v>
      </c>
      <c r="G42" s="9">
        <v>0</v>
      </c>
      <c r="H42" s="9">
        <v>21</v>
      </c>
      <c r="I42" s="9">
        <v>0</v>
      </c>
      <c r="J42" s="9">
        <v>0</v>
      </c>
      <c r="K42" s="9">
        <v>37</v>
      </c>
      <c r="L42" s="10">
        <f t="shared" si="0"/>
        <v>1416</v>
      </c>
    </row>
    <row r="43" spans="1:12" ht="12.75">
      <c r="A43" s="20" t="s">
        <v>49</v>
      </c>
      <c r="B43" s="9">
        <v>1050</v>
      </c>
      <c r="C43" s="9">
        <v>3</v>
      </c>
      <c r="D43" s="9">
        <v>0</v>
      </c>
      <c r="E43" s="9">
        <v>77</v>
      </c>
      <c r="F43" s="9">
        <v>18</v>
      </c>
      <c r="G43" s="9">
        <v>7</v>
      </c>
      <c r="H43" s="9">
        <v>25</v>
      </c>
      <c r="I43" s="9">
        <v>10</v>
      </c>
      <c r="J43" s="9">
        <v>0</v>
      </c>
      <c r="K43" s="9">
        <v>9</v>
      </c>
      <c r="L43" s="10">
        <f t="shared" si="0"/>
        <v>1199</v>
      </c>
    </row>
    <row r="44" spans="1:12" ht="12.75">
      <c r="A44" s="20" t="s">
        <v>50</v>
      </c>
      <c r="B44" s="9">
        <v>937</v>
      </c>
      <c r="C44" s="9">
        <v>6</v>
      </c>
      <c r="D44" s="9">
        <v>0</v>
      </c>
      <c r="E44" s="9">
        <v>122</v>
      </c>
      <c r="F44" s="9">
        <v>11</v>
      </c>
      <c r="G44" s="9">
        <v>12</v>
      </c>
      <c r="H44" s="9">
        <v>28</v>
      </c>
      <c r="I44" s="9">
        <v>8</v>
      </c>
      <c r="J44" s="9">
        <v>2</v>
      </c>
      <c r="K44" s="9">
        <v>6</v>
      </c>
      <c r="L44" s="10">
        <f t="shared" si="0"/>
        <v>1132</v>
      </c>
    </row>
    <row r="45" spans="1:12" ht="13.5" thickBot="1">
      <c r="A45" s="20" t="s">
        <v>51</v>
      </c>
      <c r="B45" s="9">
        <v>1036</v>
      </c>
      <c r="C45" s="9">
        <v>3</v>
      </c>
      <c r="D45" s="9">
        <v>0</v>
      </c>
      <c r="E45" s="9">
        <v>88</v>
      </c>
      <c r="F45" s="9">
        <v>14</v>
      </c>
      <c r="G45" s="9">
        <v>37</v>
      </c>
      <c r="H45" s="9">
        <v>25</v>
      </c>
      <c r="I45" s="9">
        <v>12</v>
      </c>
      <c r="J45" s="9">
        <v>0</v>
      </c>
      <c r="K45" s="9">
        <v>6</v>
      </c>
      <c r="L45" s="10">
        <f t="shared" si="0"/>
        <v>1221</v>
      </c>
    </row>
    <row r="46" spans="1:12" ht="12.75">
      <c r="A46" s="21" t="s">
        <v>17</v>
      </c>
      <c r="B46" s="11">
        <f aca="true" t="shared" si="1" ref="B46:J46">SUM(B15:B45)</f>
        <v>36846</v>
      </c>
      <c r="C46" s="11">
        <f t="shared" si="1"/>
        <v>119</v>
      </c>
      <c r="D46" s="11">
        <f t="shared" si="1"/>
        <v>2</v>
      </c>
      <c r="E46" s="11">
        <f t="shared" si="1"/>
        <v>2302</v>
      </c>
      <c r="F46" s="11">
        <f t="shared" si="1"/>
        <v>308</v>
      </c>
      <c r="G46" s="11">
        <f t="shared" si="1"/>
        <v>193</v>
      </c>
      <c r="H46" s="11">
        <f t="shared" si="1"/>
        <v>785</v>
      </c>
      <c r="I46" s="11">
        <f t="shared" si="1"/>
        <v>145</v>
      </c>
      <c r="J46" s="11">
        <f t="shared" si="1"/>
        <v>26</v>
      </c>
      <c r="K46" s="11">
        <f>SUM(K15:K45)</f>
        <v>201</v>
      </c>
      <c r="L46" s="12">
        <f>SUM(L15:L45)</f>
        <v>40927</v>
      </c>
    </row>
    <row r="47" spans="1:12" ht="13.5" thickBot="1">
      <c r="A47" s="22" t="s">
        <v>52</v>
      </c>
      <c r="B47" s="13">
        <f aca="true" t="shared" si="2" ref="B47:K47">(B46/$M13)</f>
        <v>1188.5806451612902</v>
      </c>
      <c r="C47" s="13">
        <f t="shared" si="2"/>
        <v>3.838709677419355</v>
      </c>
      <c r="D47" s="13">
        <f t="shared" si="2"/>
        <v>0.06451612903225806</v>
      </c>
      <c r="E47" s="13">
        <f t="shared" si="2"/>
        <v>74.25806451612904</v>
      </c>
      <c r="F47" s="13">
        <f t="shared" si="2"/>
        <v>9.935483870967742</v>
      </c>
      <c r="G47" s="13">
        <f t="shared" si="2"/>
        <v>6.225806451612903</v>
      </c>
      <c r="H47" s="13">
        <f t="shared" si="2"/>
        <v>25.322580645161292</v>
      </c>
      <c r="I47" s="13">
        <f t="shared" si="2"/>
        <v>4.67741935483871</v>
      </c>
      <c r="J47" s="13">
        <f t="shared" si="2"/>
        <v>0.8387096774193549</v>
      </c>
      <c r="K47" s="13">
        <f t="shared" si="2"/>
        <v>6.483870967741935</v>
      </c>
      <c r="L47" s="14">
        <f>SUM(B47:K47)</f>
        <v>1320.2258064516127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"/>
  <sheetViews>
    <sheetView workbookViewId="0" topLeftCell="A1">
      <selection activeCell="B11" sqref="B11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1056</v>
      </c>
      <c r="C15" s="9">
        <v>2</v>
      </c>
      <c r="D15" s="9">
        <v>0</v>
      </c>
      <c r="E15" s="9">
        <v>81</v>
      </c>
      <c r="F15" s="9">
        <v>22</v>
      </c>
      <c r="G15" s="9">
        <v>12</v>
      </c>
      <c r="H15" s="9">
        <v>28</v>
      </c>
      <c r="I15" s="9">
        <v>7</v>
      </c>
      <c r="J15" s="9">
        <v>0</v>
      </c>
      <c r="K15" s="9">
        <v>7</v>
      </c>
      <c r="L15" s="10">
        <f>SUM(B15:K15)</f>
        <v>1215</v>
      </c>
    </row>
    <row r="16" spans="1:12" ht="12.75">
      <c r="A16" s="20" t="s">
        <v>22</v>
      </c>
      <c r="B16" s="9">
        <v>971</v>
      </c>
      <c r="C16" s="9">
        <v>2</v>
      </c>
      <c r="D16" s="9">
        <v>0</v>
      </c>
      <c r="E16" s="9">
        <v>81</v>
      </c>
      <c r="F16" s="9">
        <v>28</v>
      </c>
      <c r="G16" s="9">
        <v>6</v>
      </c>
      <c r="H16" s="9">
        <v>27</v>
      </c>
      <c r="I16" s="9">
        <v>6</v>
      </c>
      <c r="J16" s="9">
        <v>2</v>
      </c>
      <c r="K16" s="9">
        <v>6</v>
      </c>
      <c r="L16" s="10">
        <f>SUM(B16:K16)</f>
        <v>1129</v>
      </c>
    </row>
    <row r="17" spans="1:12" ht="12.75">
      <c r="A17" s="20" t="s">
        <v>23</v>
      </c>
      <c r="B17" s="9">
        <v>982</v>
      </c>
      <c r="C17" s="9">
        <v>2</v>
      </c>
      <c r="D17" s="9">
        <v>0</v>
      </c>
      <c r="E17" s="9">
        <v>91</v>
      </c>
      <c r="F17" s="9">
        <v>15</v>
      </c>
      <c r="G17" s="9">
        <v>2</v>
      </c>
      <c r="H17" s="9">
        <v>25</v>
      </c>
      <c r="I17" s="9">
        <v>9</v>
      </c>
      <c r="J17" s="9">
        <v>1</v>
      </c>
      <c r="K17" s="9">
        <v>4</v>
      </c>
      <c r="L17" s="10">
        <f aca="true" t="shared" si="0" ref="L17:L45">SUM(B17:K17)</f>
        <v>1131</v>
      </c>
    </row>
    <row r="18" spans="1:12" ht="12.75">
      <c r="A18" s="20" t="s">
        <v>24</v>
      </c>
      <c r="B18" s="9">
        <v>997</v>
      </c>
      <c r="C18" s="9">
        <v>7</v>
      </c>
      <c r="D18" s="9">
        <v>0</v>
      </c>
      <c r="E18" s="9">
        <v>81</v>
      </c>
      <c r="F18" s="9">
        <v>15</v>
      </c>
      <c r="G18" s="9">
        <v>1</v>
      </c>
      <c r="H18" s="9">
        <v>28</v>
      </c>
      <c r="I18" s="9">
        <v>11</v>
      </c>
      <c r="J18" s="9">
        <v>2</v>
      </c>
      <c r="K18" s="9">
        <v>3</v>
      </c>
      <c r="L18" s="10">
        <f t="shared" si="0"/>
        <v>1145</v>
      </c>
    </row>
    <row r="19" spans="1:12" ht="12.75">
      <c r="A19" s="20" t="s">
        <v>25</v>
      </c>
      <c r="B19" s="9">
        <v>1035</v>
      </c>
      <c r="C19" s="9">
        <v>2</v>
      </c>
      <c r="D19" s="9">
        <v>0</v>
      </c>
      <c r="E19" s="9">
        <v>92</v>
      </c>
      <c r="F19" s="9">
        <v>13</v>
      </c>
      <c r="G19" s="9">
        <v>2</v>
      </c>
      <c r="H19" s="9">
        <v>27</v>
      </c>
      <c r="I19" s="9">
        <v>9</v>
      </c>
      <c r="J19" s="9">
        <v>0</v>
      </c>
      <c r="K19" s="9">
        <v>2</v>
      </c>
      <c r="L19" s="10">
        <f t="shared" si="0"/>
        <v>1182</v>
      </c>
    </row>
    <row r="20" spans="1:12" ht="12.75">
      <c r="A20" s="20" t="s">
        <v>26</v>
      </c>
      <c r="B20" s="9">
        <v>977</v>
      </c>
      <c r="C20" s="9">
        <v>2</v>
      </c>
      <c r="D20" s="9">
        <v>0</v>
      </c>
      <c r="E20" s="9">
        <v>33</v>
      </c>
      <c r="F20" s="9">
        <v>7</v>
      </c>
      <c r="G20" s="9">
        <v>0</v>
      </c>
      <c r="H20" s="9">
        <v>26</v>
      </c>
      <c r="I20" s="9">
        <v>1</v>
      </c>
      <c r="J20" s="9">
        <v>1</v>
      </c>
      <c r="K20" s="9">
        <v>0</v>
      </c>
      <c r="L20" s="10">
        <f t="shared" si="0"/>
        <v>1047</v>
      </c>
    </row>
    <row r="21" spans="1:12" ht="12.75">
      <c r="A21" s="20" t="s">
        <v>27</v>
      </c>
      <c r="B21" s="9">
        <v>1459</v>
      </c>
      <c r="C21" s="9">
        <v>0</v>
      </c>
      <c r="D21" s="9">
        <v>0</v>
      </c>
      <c r="E21" s="9">
        <v>9</v>
      </c>
      <c r="F21" s="9">
        <v>0</v>
      </c>
      <c r="G21" s="9">
        <v>1</v>
      </c>
      <c r="H21" s="9">
        <v>19</v>
      </c>
      <c r="I21" s="9">
        <v>0</v>
      </c>
      <c r="J21" s="9">
        <v>0</v>
      </c>
      <c r="K21" s="9">
        <v>3</v>
      </c>
      <c r="L21" s="10">
        <f t="shared" si="0"/>
        <v>1491</v>
      </c>
    </row>
    <row r="22" spans="1:12" ht="12.75">
      <c r="A22" s="20" t="s">
        <v>28</v>
      </c>
      <c r="B22" s="9">
        <v>1049</v>
      </c>
      <c r="C22" s="9">
        <v>3</v>
      </c>
      <c r="D22" s="9">
        <v>0</v>
      </c>
      <c r="E22" s="9">
        <v>52</v>
      </c>
      <c r="F22" s="9">
        <v>19</v>
      </c>
      <c r="G22" s="9">
        <v>1</v>
      </c>
      <c r="H22" s="9">
        <v>28</v>
      </c>
      <c r="I22" s="9">
        <v>7</v>
      </c>
      <c r="J22" s="9">
        <v>1</v>
      </c>
      <c r="K22" s="9">
        <v>6</v>
      </c>
      <c r="L22" s="10">
        <f t="shared" si="0"/>
        <v>1166</v>
      </c>
    </row>
    <row r="23" spans="1:12" ht="12.75">
      <c r="A23" s="20" t="s">
        <v>29</v>
      </c>
      <c r="B23" s="9">
        <v>951</v>
      </c>
      <c r="C23" s="9">
        <v>6</v>
      </c>
      <c r="D23" s="9">
        <v>0</v>
      </c>
      <c r="E23" s="9">
        <v>75</v>
      </c>
      <c r="F23" s="9">
        <v>14</v>
      </c>
      <c r="G23" s="9">
        <v>3</v>
      </c>
      <c r="H23" s="9">
        <v>26</v>
      </c>
      <c r="I23" s="9">
        <v>6</v>
      </c>
      <c r="J23" s="9">
        <v>1</v>
      </c>
      <c r="K23" s="9">
        <v>5</v>
      </c>
      <c r="L23" s="10">
        <f t="shared" si="0"/>
        <v>1087</v>
      </c>
    </row>
    <row r="24" spans="1:12" ht="12.75">
      <c r="A24" s="20" t="s">
        <v>30</v>
      </c>
      <c r="B24" s="9">
        <v>1032</v>
      </c>
      <c r="C24" s="9">
        <v>3</v>
      </c>
      <c r="D24" s="9">
        <v>0</v>
      </c>
      <c r="E24" s="9">
        <v>94</v>
      </c>
      <c r="F24" s="9">
        <v>16</v>
      </c>
      <c r="G24" s="9">
        <v>5</v>
      </c>
      <c r="H24" s="9">
        <v>22</v>
      </c>
      <c r="I24" s="9">
        <v>9</v>
      </c>
      <c r="J24" s="9">
        <v>0</v>
      </c>
      <c r="K24" s="9">
        <v>6</v>
      </c>
      <c r="L24" s="10">
        <f t="shared" si="0"/>
        <v>1187</v>
      </c>
    </row>
    <row r="25" spans="1:12" ht="12.75">
      <c r="A25" s="20" t="s">
        <v>31</v>
      </c>
      <c r="B25" s="9">
        <v>1026</v>
      </c>
      <c r="C25" s="9">
        <v>1</v>
      </c>
      <c r="D25" s="9">
        <v>1</v>
      </c>
      <c r="E25" s="9">
        <v>81</v>
      </c>
      <c r="F25" s="9">
        <v>20</v>
      </c>
      <c r="G25" s="9">
        <v>4</v>
      </c>
      <c r="H25" s="9">
        <v>25</v>
      </c>
      <c r="I25" s="9">
        <v>6</v>
      </c>
      <c r="J25" s="9">
        <v>1</v>
      </c>
      <c r="K25" s="9">
        <v>5</v>
      </c>
      <c r="L25" s="10">
        <f t="shared" si="0"/>
        <v>1170</v>
      </c>
    </row>
    <row r="26" spans="1:12" ht="12.75">
      <c r="A26" s="20" t="s">
        <v>32</v>
      </c>
      <c r="B26" s="9">
        <v>1124</v>
      </c>
      <c r="C26" s="9">
        <v>3</v>
      </c>
      <c r="D26" s="9">
        <v>0</v>
      </c>
      <c r="E26" s="9">
        <v>83</v>
      </c>
      <c r="F26" s="9">
        <v>15</v>
      </c>
      <c r="G26" s="9">
        <v>9</v>
      </c>
      <c r="H26" s="9">
        <v>27</v>
      </c>
      <c r="I26" s="9">
        <v>6</v>
      </c>
      <c r="J26" s="9">
        <v>2</v>
      </c>
      <c r="K26" s="9">
        <v>2</v>
      </c>
      <c r="L26" s="10">
        <f t="shared" si="0"/>
        <v>1271</v>
      </c>
    </row>
    <row r="27" spans="1:12" ht="12.75">
      <c r="A27" s="20" t="s">
        <v>33</v>
      </c>
      <c r="B27" s="9">
        <v>1517</v>
      </c>
      <c r="C27" s="9">
        <v>5</v>
      </c>
      <c r="D27" s="9">
        <v>0</v>
      </c>
      <c r="E27" s="9">
        <v>27</v>
      </c>
      <c r="F27" s="9">
        <v>8</v>
      </c>
      <c r="G27" s="9">
        <v>1</v>
      </c>
      <c r="H27" s="9">
        <v>28</v>
      </c>
      <c r="I27" s="9">
        <v>4</v>
      </c>
      <c r="J27" s="9">
        <v>0</v>
      </c>
      <c r="K27" s="9">
        <v>5</v>
      </c>
      <c r="L27" s="10">
        <f t="shared" si="0"/>
        <v>1595</v>
      </c>
    </row>
    <row r="28" spans="1:12" ht="12.75">
      <c r="A28" s="20" t="s">
        <v>34</v>
      </c>
      <c r="B28" s="9">
        <v>1318</v>
      </c>
      <c r="C28" s="9">
        <v>2</v>
      </c>
      <c r="D28" s="9">
        <v>0</v>
      </c>
      <c r="E28" s="9">
        <v>7</v>
      </c>
      <c r="F28" s="9">
        <v>1</v>
      </c>
      <c r="G28" s="9">
        <v>0</v>
      </c>
      <c r="H28" s="9">
        <v>23</v>
      </c>
      <c r="I28" s="9">
        <v>1</v>
      </c>
      <c r="J28" s="9">
        <v>0</v>
      </c>
      <c r="K28" s="9">
        <v>2</v>
      </c>
      <c r="L28" s="10">
        <f t="shared" si="0"/>
        <v>1354</v>
      </c>
    </row>
    <row r="29" spans="1:12" ht="12.75">
      <c r="A29" s="20" t="s">
        <v>35</v>
      </c>
      <c r="B29" s="9">
        <v>2110</v>
      </c>
      <c r="C29" s="9">
        <v>4</v>
      </c>
      <c r="D29" s="9">
        <v>0</v>
      </c>
      <c r="E29" s="9">
        <v>24</v>
      </c>
      <c r="F29" s="9">
        <v>0</v>
      </c>
      <c r="G29" s="9">
        <v>0</v>
      </c>
      <c r="H29" s="9">
        <v>18</v>
      </c>
      <c r="I29" s="9">
        <v>1</v>
      </c>
      <c r="J29" s="9">
        <v>0</v>
      </c>
      <c r="K29" s="9">
        <v>2</v>
      </c>
      <c r="L29" s="10">
        <f t="shared" si="0"/>
        <v>2159</v>
      </c>
    </row>
    <row r="30" spans="1:12" ht="12.75">
      <c r="A30" s="20" t="s">
        <v>36</v>
      </c>
      <c r="B30" s="9">
        <v>884</v>
      </c>
      <c r="C30" s="9">
        <v>2</v>
      </c>
      <c r="D30" s="9">
        <v>0</v>
      </c>
      <c r="E30" s="9">
        <v>66</v>
      </c>
      <c r="F30" s="9">
        <v>22</v>
      </c>
      <c r="G30" s="9">
        <v>1</v>
      </c>
      <c r="H30" s="9">
        <v>29</v>
      </c>
      <c r="I30" s="9">
        <v>5</v>
      </c>
      <c r="J30" s="9">
        <v>1</v>
      </c>
      <c r="K30" s="9">
        <v>1</v>
      </c>
      <c r="L30" s="10">
        <f t="shared" si="0"/>
        <v>1011</v>
      </c>
    </row>
    <row r="31" spans="1:12" ht="12.75">
      <c r="A31" s="20" t="s">
        <v>37</v>
      </c>
      <c r="B31" s="9">
        <v>920</v>
      </c>
      <c r="C31" s="9">
        <v>4</v>
      </c>
      <c r="D31" s="9">
        <v>0</v>
      </c>
      <c r="E31" s="9">
        <v>79</v>
      </c>
      <c r="F31" s="9">
        <v>18</v>
      </c>
      <c r="G31" s="9">
        <v>3</v>
      </c>
      <c r="H31" s="9">
        <v>24</v>
      </c>
      <c r="I31" s="9">
        <v>7</v>
      </c>
      <c r="J31" s="9">
        <v>0</v>
      </c>
      <c r="K31" s="9">
        <v>3</v>
      </c>
      <c r="L31" s="10">
        <f t="shared" si="0"/>
        <v>1058</v>
      </c>
    </row>
    <row r="32" spans="1:12" ht="12.75">
      <c r="A32" s="20" t="s">
        <v>38</v>
      </c>
      <c r="B32" s="9">
        <v>930</v>
      </c>
      <c r="C32" s="9">
        <v>1</v>
      </c>
      <c r="D32" s="9">
        <v>0</v>
      </c>
      <c r="E32" s="9">
        <v>86</v>
      </c>
      <c r="F32" s="9">
        <v>9</v>
      </c>
      <c r="G32" s="9">
        <v>5</v>
      </c>
      <c r="H32" s="9">
        <v>30</v>
      </c>
      <c r="I32" s="9">
        <v>6</v>
      </c>
      <c r="J32" s="9">
        <v>0</v>
      </c>
      <c r="K32" s="9">
        <v>9</v>
      </c>
      <c r="L32" s="10">
        <f t="shared" si="0"/>
        <v>1076</v>
      </c>
    </row>
    <row r="33" spans="1:12" ht="12.75">
      <c r="A33" s="20" t="s">
        <v>39</v>
      </c>
      <c r="B33" s="9">
        <v>1082</v>
      </c>
      <c r="C33" s="9">
        <v>2</v>
      </c>
      <c r="D33" s="9">
        <v>0</v>
      </c>
      <c r="E33" s="9">
        <v>81</v>
      </c>
      <c r="F33" s="9">
        <v>18</v>
      </c>
      <c r="G33" s="9">
        <v>12</v>
      </c>
      <c r="H33" s="9">
        <v>28</v>
      </c>
      <c r="I33" s="9">
        <v>9</v>
      </c>
      <c r="J33" s="9">
        <v>2</v>
      </c>
      <c r="K33" s="9">
        <v>1</v>
      </c>
      <c r="L33" s="10">
        <f t="shared" si="0"/>
        <v>1235</v>
      </c>
    </row>
    <row r="34" spans="1:12" ht="12.75">
      <c r="A34" s="20" t="s">
        <v>40</v>
      </c>
      <c r="B34" s="9">
        <v>1261</v>
      </c>
      <c r="C34" s="9">
        <v>6</v>
      </c>
      <c r="D34" s="9">
        <v>0</v>
      </c>
      <c r="E34" s="9">
        <v>29</v>
      </c>
      <c r="F34" s="9">
        <v>7</v>
      </c>
      <c r="G34" s="9">
        <v>2</v>
      </c>
      <c r="H34" s="9">
        <v>25</v>
      </c>
      <c r="I34" s="9">
        <v>0</v>
      </c>
      <c r="J34" s="9">
        <v>1</v>
      </c>
      <c r="K34" s="9">
        <v>14</v>
      </c>
      <c r="L34" s="10">
        <f t="shared" si="0"/>
        <v>1345</v>
      </c>
    </row>
    <row r="35" spans="1:12" ht="12.75">
      <c r="A35" s="20" t="s">
        <v>41</v>
      </c>
      <c r="B35" s="9">
        <v>1932</v>
      </c>
      <c r="C35" s="9">
        <v>6</v>
      </c>
      <c r="D35" s="9">
        <v>0</v>
      </c>
      <c r="E35" s="9">
        <v>20</v>
      </c>
      <c r="F35" s="9">
        <v>2</v>
      </c>
      <c r="G35" s="9">
        <v>0</v>
      </c>
      <c r="H35" s="9">
        <v>19</v>
      </c>
      <c r="I35" s="9">
        <v>0</v>
      </c>
      <c r="J35" s="9">
        <v>0</v>
      </c>
      <c r="K35" s="9">
        <v>17</v>
      </c>
      <c r="L35" s="10">
        <f t="shared" si="0"/>
        <v>1996</v>
      </c>
    </row>
    <row r="36" spans="1:12" ht="12.75">
      <c r="A36" s="20" t="s">
        <v>42</v>
      </c>
      <c r="B36" s="9">
        <v>1097</v>
      </c>
      <c r="C36" s="9">
        <v>3</v>
      </c>
      <c r="D36" s="9">
        <v>0</v>
      </c>
      <c r="E36" s="9">
        <v>64</v>
      </c>
      <c r="F36" s="9">
        <v>13</v>
      </c>
      <c r="G36" s="9">
        <v>0</v>
      </c>
      <c r="H36" s="9">
        <v>26</v>
      </c>
      <c r="I36" s="9">
        <v>4</v>
      </c>
      <c r="J36" s="9">
        <v>4</v>
      </c>
      <c r="K36" s="9">
        <v>8</v>
      </c>
      <c r="L36" s="10">
        <f t="shared" si="0"/>
        <v>1219</v>
      </c>
    </row>
    <row r="37" spans="1:12" ht="12.75">
      <c r="A37" s="20" t="s">
        <v>43</v>
      </c>
      <c r="B37" s="9">
        <v>961</v>
      </c>
      <c r="C37" s="9">
        <v>6</v>
      </c>
      <c r="D37" s="9">
        <v>0</v>
      </c>
      <c r="E37" s="9">
        <v>91</v>
      </c>
      <c r="F37" s="9">
        <v>21</v>
      </c>
      <c r="G37" s="9">
        <v>7</v>
      </c>
      <c r="H37" s="9">
        <v>26</v>
      </c>
      <c r="I37" s="9">
        <v>3</v>
      </c>
      <c r="J37" s="9">
        <v>2</v>
      </c>
      <c r="K37" s="9">
        <v>4</v>
      </c>
      <c r="L37" s="10">
        <f t="shared" si="0"/>
        <v>1121</v>
      </c>
    </row>
    <row r="38" spans="1:12" ht="12.75">
      <c r="A38" s="20" t="s">
        <v>44</v>
      </c>
      <c r="B38" s="9">
        <v>984</v>
      </c>
      <c r="C38" s="9">
        <v>3</v>
      </c>
      <c r="D38" s="9">
        <v>0</v>
      </c>
      <c r="E38" s="9">
        <v>96</v>
      </c>
      <c r="F38" s="9">
        <v>13</v>
      </c>
      <c r="G38" s="9">
        <v>5</v>
      </c>
      <c r="H38" s="9">
        <v>28</v>
      </c>
      <c r="I38" s="9">
        <v>5</v>
      </c>
      <c r="J38" s="9">
        <v>1</v>
      </c>
      <c r="K38" s="9">
        <v>7</v>
      </c>
      <c r="L38" s="10">
        <f t="shared" si="0"/>
        <v>1142</v>
      </c>
    </row>
    <row r="39" spans="1:12" ht="12.75">
      <c r="A39" s="20" t="s">
        <v>45</v>
      </c>
      <c r="B39" s="9">
        <v>964</v>
      </c>
      <c r="C39" s="9">
        <v>3</v>
      </c>
      <c r="D39" s="9">
        <v>0</v>
      </c>
      <c r="E39" s="9">
        <v>91</v>
      </c>
      <c r="F39" s="9">
        <v>8</v>
      </c>
      <c r="G39" s="9">
        <v>3</v>
      </c>
      <c r="H39" s="9">
        <v>24</v>
      </c>
      <c r="I39" s="9">
        <v>9</v>
      </c>
      <c r="J39" s="9">
        <v>1</v>
      </c>
      <c r="K39" s="9">
        <v>5</v>
      </c>
      <c r="L39" s="10">
        <f t="shared" si="0"/>
        <v>1108</v>
      </c>
    </row>
    <row r="40" spans="1:12" ht="12.75">
      <c r="A40" s="20" t="s">
        <v>46</v>
      </c>
      <c r="B40" s="9">
        <v>1115</v>
      </c>
      <c r="C40" s="9">
        <v>4</v>
      </c>
      <c r="D40" s="9">
        <v>0</v>
      </c>
      <c r="E40" s="9">
        <v>95</v>
      </c>
      <c r="F40" s="9">
        <v>14</v>
      </c>
      <c r="G40" s="9">
        <v>2</v>
      </c>
      <c r="H40" s="9">
        <v>26</v>
      </c>
      <c r="I40" s="9">
        <v>8</v>
      </c>
      <c r="J40" s="9">
        <v>3</v>
      </c>
      <c r="K40" s="9">
        <v>2</v>
      </c>
      <c r="L40" s="10">
        <f t="shared" si="0"/>
        <v>1269</v>
      </c>
    </row>
    <row r="41" spans="1:12" ht="12.75">
      <c r="A41" s="20" t="s">
        <v>47</v>
      </c>
      <c r="B41" s="9">
        <v>1427</v>
      </c>
      <c r="C41" s="9">
        <v>4</v>
      </c>
      <c r="D41" s="9">
        <v>0</v>
      </c>
      <c r="E41" s="9">
        <v>46</v>
      </c>
      <c r="F41" s="9">
        <v>5</v>
      </c>
      <c r="G41" s="9">
        <v>3</v>
      </c>
      <c r="H41" s="9">
        <v>27</v>
      </c>
      <c r="I41" s="9">
        <v>9</v>
      </c>
      <c r="J41" s="9">
        <v>0</v>
      </c>
      <c r="K41" s="9">
        <v>15</v>
      </c>
      <c r="L41" s="10">
        <f t="shared" si="0"/>
        <v>1536</v>
      </c>
    </row>
    <row r="42" spans="1:12" ht="12.75">
      <c r="A42" s="20" t="s">
        <v>48</v>
      </c>
      <c r="B42" s="9">
        <v>2275</v>
      </c>
      <c r="C42" s="9">
        <v>9</v>
      </c>
      <c r="D42" s="9">
        <v>0</v>
      </c>
      <c r="E42" s="9">
        <v>18</v>
      </c>
      <c r="F42" s="9">
        <v>2</v>
      </c>
      <c r="G42" s="9">
        <v>0</v>
      </c>
      <c r="H42" s="9">
        <v>21</v>
      </c>
      <c r="I42" s="9">
        <v>2</v>
      </c>
      <c r="J42" s="9">
        <v>1</v>
      </c>
      <c r="K42" s="9">
        <v>25</v>
      </c>
      <c r="L42" s="10">
        <f t="shared" si="0"/>
        <v>2353</v>
      </c>
    </row>
    <row r="43" spans="1:12" ht="12.75">
      <c r="A43" s="20" t="s">
        <v>49</v>
      </c>
      <c r="B43" s="9">
        <v>1107</v>
      </c>
      <c r="C43" s="9">
        <v>2</v>
      </c>
      <c r="D43" s="9">
        <v>0</v>
      </c>
      <c r="E43" s="9">
        <v>77</v>
      </c>
      <c r="F43" s="9">
        <v>17</v>
      </c>
      <c r="G43" s="9">
        <v>4</v>
      </c>
      <c r="H43" s="9">
        <v>25</v>
      </c>
      <c r="I43" s="9">
        <v>10</v>
      </c>
      <c r="J43" s="9">
        <v>2</v>
      </c>
      <c r="K43" s="9">
        <v>7</v>
      </c>
      <c r="L43" s="10">
        <f t="shared" si="0"/>
        <v>1251</v>
      </c>
    </row>
    <row r="44" spans="1:12" ht="12.75">
      <c r="A44" s="20" t="s">
        <v>50</v>
      </c>
      <c r="B44" s="9">
        <v>932</v>
      </c>
      <c r="C44" s="9">
        <v>7</v>
      </c>
      <c r="D44" s="9">
        <v>0</v>
      </c>
      <c r="E44" s="9">
        <v>89</v>
      </c>
      <c r="F44" s="9">
        <v>16</v>
      </c>
      <c r="G44" s="9">
        <v>13</v>
      </c>
      <c r="H44" s="9">
        <v>28</v>
      </c>
      <c r="I44" s="9">
        <v>11</v>
      </c>
      <c r="J44" s="9">
        <v>5</v>
      </c>
      <c r="K44" s="9">
        <v>4</v>
      </c>
      <c r="L44" s="10">
        <f t="shared" si="0"/>
        <v>1105</v>
      </c>
    </row>
    <row r="45" spans="1:12" ht="13.5" thickBot="1">
      <c r="A45" s="20" t="s">
        <v>51</v>
      </c>
      <c r="B45" s="9">
        <v>980</v>
      </c>
      <c r="C45" s="9">
        <v>5</v>
      </c>
      <c r="D45" s="9">
        <v>0</v>
      </c>
      <c r="E45" s="9">
        <v>76</v>
      </c>
      <c r="F45" s="9">
        <v>18</v>
      </c>
      <c r="G45" s="9">
        <v>26</v>
      </c>
      <c r="H45" s="9">
        <v>25</v>
      </c>
      <c r="I45" s="9">
        <v>15</v>
      </c>
      <c r="J45" s="9">
        <v>6</v>
      </c>
      <c r="K45" s="9">
        <v>7</v>
      </c>
      <c r="L45" s="10">
        <f t="shared" si="0"/>
        <v>1158</v>
      </c>
    </row>
    <row r="46" spans="1:12" ht="12.75">
      <c r="A46" s="21" t="s">
        <v>17</v>
      </c>
      <c r="B46" s="11">
        <f aca="true" t="shared" si="1" ref="B46:J46">SUM(B15:B45)</f>
        <v>36455</v>
      </c>
      <c r="C46" s="11">
        <f t="shared" si="1"/>
        <v>111</v>
      </c>
      <c r="D46" s="11">
        <f t="shared" si="1"/>
        <v>1</v>
      </c>
      <c r="E46" s="11">
        <f t="shared" si="1"/>
        <v>2015</v>
      </c>
      <c r="F46" s="11">
        <f t="shared" si="1"/>
        <v>396</v>
      </c>
      <c r="G46" s="11">
        <f t="shared" si="1"/>
        <v>133</v>
      </c>
      <c r="H46" s="11">
        <f t="shared" si="1"/>
        <v>788</v>
      </c>
      <c r="I46" s="11">
        <f t="shared" si="1"/>
        <v>186</v>
      </c>
      <c r="J46" s="11">
        <f t="shared" si="1"/>
        <v>40</v>
      </c>
      <c r="K46" s="11">
        <f>SUM(K15:K45)</f>
        <v>187</v>
      </c>
      <c r="L46" s="12">
        <f>SUM(L15:L45)</f>
        <v>40312</v>
      </c>
    </row>
    <row r="47" spans="1:12" ht="13.5" thickBot="1">
      <c r="A47" s="22" t="s">
        <v>52</v>
      </c>
      <c r="B47" s="13">
        <f aca="true" t="shared" si="2" ref="B47:K47">(B46/$M13)</f>
        <v>1175.967741935484</v>
      </c>
      <c r="C47" s="13">
        <f t="shared" si="2"/>
        <v>3.5806451612903225</v>
      </c>
      <c r="D47" s="13">
        <f t="shared" si="2"/>
        <v>0.03225806451612903</v>
      </c>
      <c r="E47" s="13">
        <f t="shared" si="2"/>
        <v>65</v>
      </c>
      <c r="F47" s="13">
        <f t="shared" si="2"/>
        <v>12.774193548387096</v>
      </c>
      <c r="G47" s="13">
        <f t="shared" si="2"/>
        <v>4.290322580645161</v>
      </c>
      <c r="H47" s="13">
        <f t="shared" si="2"/>
        <v>25.419354838709676</v>
      </c>
      <c r="I47" s="13">
        <f t="shared" si="2"/>
        <v>6</v>
      </c>
      <c r="J47" s="13">
        <f t="shared" si="2"/>
        <v>1.2903225806451613</v>
      </c>
      <c r="K47" s="13">
        <f t="shared" si="2"/>
        <v>6.032258064516129</v>
      </c>
      <c r="L47" s="14">
        <f>SUM(B47:K47)</f>
        <v>1300.3870967741934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workbookViewId="0" topLeftCell="A19">
      <selection activeCell="B11" sqref="B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0.5" customHeight="1">
      <c r="A7" s="53"/>
      <c r="B7" s="53"/>
    </row>
    <row r="8" spans="1:2" ht="9.75" customHeight="1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737</v>
      </c>
      <c r="C15" s="9">
        <v>5</v>
      </c>
      <c r="D15" s="9">
        <v>6</v>
      </c>
      <c r="E15" s="9">
        <v>52</v>
      </c>
      <c r="F15" s="9">
        <v>4</v>
      </c>
      <c r="G15" s="9">
        <v>11</v>
      </c>
      <c r="H15" s="9">
        <v>15</v>
      </c>
      <c r="I15" s="9">
        <v>51</v>
      </c>
      <c r="J15" s="9">
        <v>40</v>
      </c>
      <c r="K15" s="9">
        <v>2</v>
      </c>
      <c r="L15" s="10">
        <f aca="true" t="shared" si="0" ref="L15:L45">SUM(B15:K15)</f>
        <v>923</v>
      </c>
      <c r="M15" s="23" t="s">
        <v>57</v>
      </c>
    </row>
    <row r="16" spans="1:13" ht="12.75">
      <c r="A16" s="20" t="s">
        <v>22</v>
      </c>
      <c r="B16" s="9">
        <v>674</v>
      </c>
      <c r="C16" s="9">
        <v>7</v>
      </c>
      <c r="D16" s="9">
        <v>4</v>
      </c>
      <c r="E16" s="9">
        <v>48</v>
      </c>
      <c r="F16" s="9">
        <v>11</v>
      </c>
      <c r="G16" s="9">
        <v>38</v>
      </c>
      <c r="H16" s="9">
        <v>17</v>
      </c>
      <c r="I16" s="9">
        <v>65</v>
      </c>
      <c r="J16" s="9">
        <v>52</v>
      </c>
      <c r="K16" s="9">
        <v>0</v>
      </c>
      <c r="L16" s="10">
        <f t="shared" si="0"/>
        <v>916</v>
      </c>
      <c r="M16" s="28"/>
    </row>
    <row r="17" spans="1:13" ht="12.75">
      <c r="A17" s="20" t="s">
        <v>23</v>
      </c>
      <c r="B17" s="9">
        <v>753</v>
      </c>
      <c r="C17" s="9">
        <v>5</v>
      </c>
      <c r="D17" s="9">
        <v>4</v>
      </c>
      <c r="E17" s="9">
        <v>57</v>
      </c>
      <c r="F17" s="9">
        <v>7</v>
      </c>
      <c r="G17" s="9">
        <v>27</v>
      </c>
      <c r="H17" s="9">
        <v>17</v>
      </c>
      <c r="I17" s="9">
        <v>38</v>
      </c>
      <c r="J17" s="9">
        <v>62</v>
      </c>
      <c r="K17" s="9">
        <v>3</v>
      </c>
      <c r="L17" s="10">
        <f t="shared" si="0"/>
        <v>973</v>
      </c>
      <c r="M17" s="28"/>
    </row>
    <row r="18" spans="1:13" ht="12.75">
      <c r="A18" s="20" t="s">
        <v>24</v>
      </c>
      <c r="B18" s="9">
        <v>759</v>
      </c>
      <c r="C18" s="9">
        <v>4</v>
      </c>
      <c r="D18" s="9">
        <v>4</v>
      </c>
      <c r="E18" s="9">
        <v>41</v>
      </c>
      <c r="F18" s="9">
        <v>0</v>
      </c>
      <c r="G18" s="9">
        <v>28</v>
      </c>
      <c r="H18" s="9">
        <v>13</v>
      </c>
      <c r="I18" s="9">
        <v>52</v>
      </c>
      <c r="J18" s="9">
        <v>51</v>
      </c>
      <c r="K18" s="9">
        <v>0</v>
      </c>
      <c r="L18" s="10">
        <f t="shared" si="0"/>
        <v>952</v>
      </c>
      <c r="M18" s="28"/>
    </row>
    <row r="19" spans="1:13" ht="12.75">
      <c r="A19" s="20" t="s">
        <v>25</v>
      </c>
      <c r="B19" s="9">
        <v>881</v>
      </c>
      <c r="C19" s="9">
        <v>6</v>
      </c>
      <c r="D19" s="9">
        <v>6</v>
      </c>
      <c r="E19" s="9">
        <v>51</v>
      </c>
      <c r="F19" s="9">
        <v>7</v>
      </c>
      <c r="G19" s="9">
        <v>32</v>
      </c>
      <c r="H19" s="9">
        <v>16</v>
      </c>
      <c r="I19" s="9">
        <v>47</v>
      </c>
      <c r="J19" s="9">
        <v>39</v>
      </c>
      <c r="K19" s="9">
        <v>0</v>
      </c>
      <c r="L19" s="10">
        <f t="shared" si="0"/>
        <v>1085</v>
      </c>
      <c r="M19" s="28"/>
    </row>
    <row r="20" spans="1:13" ht="12.75">
      <c r="A20" s="20" t="s">
        <v>26</v>
      </c>
      <c r="B20" s="9">
        <v>888</v>
      </c>
      <c r="C20" s="9">
        <v>8</v>
      </c>
      <c r="D20" s="9">
        <v>1</v>
      </c>
      <c r="E20" s="9">
        <v>20</v>
      </c>
      <c r="F20" s="9">
        <v>0</v>
      </c>
      <c r="G20" s="9">
        <v>6</v>
      </c>
      <c r="H20" s="9">
        <v>25</v>
      </c>
      <c r="I20" s="9">
        <v>23</v>
      </c>
      <c r="J20" s="9">
        <v>28</v>
      </c>
      <c r="K20" s="9">
        <v>0</v>
      </c>
      <c r="L20" s="10">
        <f t="shared" si="0"/>
        <v>999</v>
      </c>
      <c r="M20" s="28"/>
    </row>
    <row r="21" spans="1:13" ht="12.75">
      <c r="A21" s="20" t="s">
        <v>27</v>
      </c>
      <c r="B21" s="9">
        <v>945</v>
      </c>
      <c r="C21" s="9">
        <v>3</v>
      </c>
      <c r="D21" s="9">
        <v>3</v>
      </c>
      <c r="E21" s="9">
        <v>5</v>
      </c>
      <c r="F21" s="9">
        <v>7</v>
      </c>
      <c r="G21" s="9">
        <v>15</v>
      </c>
      <c r="H21" s="9">
        <v>22</v>
      </c>
      <c r="I21" s="9">
        <v>15</v>
      </c>
      <c r="J21" s="9">
        <v>34</v>
      </c>
      <c r="K21" s="9">
        <v>3</v>
      </c>
      <c r="L21" s="10">
        <f t="shared" si="0"/>
        <v>1052</v>
      </c>
      <c r="M21" s="28"/>
    </row>
    <row r="22" spans="1:13" ht="12.75">
      <c r="A22" s="20" t="s">
        <v>28</v>
      </c>
      <c r="B22" s="9">
        <v>712</v>
      </c>
      <c r="C22" s="9">
        <v>6</v>
      </c>
      <c r="D22" s="9">
        <v>4</v>
      </c>
      <c r="E22" s="9">
        <v>41</v>
      </c>
      <c r="F22" s="9">
        <v>1</v>
      </c>
      <c r="G22" s="9">
        <v>20</v>
      </c>
      <c r="H22" s="9">
        <v>15</v>
      </c>
      <c r="I22" s="9">
        <v>60</v>
      </c>
      <c r="J22" s="9">
        <v>39</v>
      </c>
      <c r="K22" s="9">
        <v>1</v>
      </c>
      <c r="L22" s="10">
        <f t="shared" si="0"/>
        <v>899</v>
      </c>
      <c r="M22" s="28"/>
    </row>
    <row r="23" spans="1:13" ht="12.75">
      <c r="A23" s="20" t="s">
        <v>29</v>
      </c>
      <c r="B23" s="9">
        <v>692</v>
      </c>
      <c r="C23" s="9">
        <v>7</v>
      </c>
      <c r="D23" s="9">
        <v>4</v>
      </c>
      <c r="E23" s="9">
        <v>52</v>
      </c>
      <c r="F23" s="9">
        <v>8</v>
      </c>
      <c r="G23" s="9">
        <v>28</v>
      </c>
      <c r="H23" s="9">
        <v>15</v>
      </c>
      <c r="I23" s="9">
        <v>76</v>
      </c>
      <c r="J23" s="9">
        <v>50</v>
      </c>
      <c r="K23" s="9">
        <v>2</v>
      </c>
      <c r="L23" s="10">
        <f t="shared" si="0"/>
        <v>934</v>
      </c>
      <c r="M23" s="28"/>
    </row>
    <row r="24" spans="1:13" ht="12.75">
      <c r="A24" s="20" t="s">
        <v>30</v>
      </c>
      <c r="B24" s="9">
        <v>713</v>
      </c>
      <c r="C24" s="9">
        <v>8</v>
      </c>
      <c r="D24" s="9">
        <v>4</v>
      </c>
      <c r="E24" s="9">
        <v>40</v>
      </c>
      <c r="F24" s="9">
        <v>5</v>
      </c>
      <c r="G24" s="9">
        <v>36</v>
      </c>
      <c r="H24" s="9">
        <v>17</v>
      </c>
      <c r="I24" s="9">
        <v>59</v>
      </c>
      <c r="J24" s="9">
        <v>57</v>
      </c>
      <c r="K24" s="9">
        <v>0</v>
      </c>
      <c r="L24" s="10">
        <f t="shared" si="0"/>
        <v>939</v>
      </c>
      <c r="M24" s="28"/>
    </row>
    <row r="25" spans="1:13" ht="12.75">
      <c r="A25" s="20" t="s">
        <v>31</v>
      </c>
      <c r="B25" s="9">
        <v>768</v>
      </c>
      <c r="C25" s="9">
        <v>3</v>
      </c>
      <c r="D25" s="9">
        <v>4</v>
      </c>
      <c r="E25" s="9">
        <v>66</v>
      </c>
      <c r="F25" s="9">
        <v>1</v>
      </c>
      <c r="G25" s="9">
        <v>33</v>
      </c>
      <c r="H25" s="9">
        <v>17</v>
      </c>
      <c r="I25" s="9">
        <v>69</v>
      </c>
      <c r="J25" s="9">
        <v>37</v>
      </c>
      <c r="K25" s="9">
        <v>1</v>
      </c>
      <c r="L25" s="10">
        <f t="shared" si="0"/>
        <v>999</v>
      </c>
      <c r="M25" s="28"/>
    </row>
    <row r="26" spans="1:13" ht="12.75">
      <c r="A26" s="20" t="s">
        <v>32</v>
      </c>
      <c r="B26" s="9">
        <v>1013</v>
      </c>
      <c r="C26" s="9">
        <v>8</v>
      </c>
      <c r="D26" s="9">
        <v>6</v>
      </c>
      <c r="E26" s="9">
        <v>64</v>
      </c>
      <c r="F26" s="9">
        <v>6</v>
      </c>
      <c r="G26" s="9">
        <v>20</v>
      </c>
      <c r="H26" s="9">
        <v>21</v>
      </c>
      <c r="I26" s="9">
        <v>34</v>
      </c>
      <c r="J26" s="9">
        <v>26</v>
      </c>
      <c r="K26" s="9">
        <v>0</v>
      </c>
      <c r="L26" s="10">
        <f t="shared" si="0"/>
        <v>1198</v>
      </c>
      <c r="M26" s="28"/>
    </row>
    <row r="27" spans="1:13" ht="12.75">
      <c r="A27" s="20" t="s">
        <v>33</v>
      </c>
      <c r="B27" s="9">
        <v>1148</v>
      </c>
      <c r="C27" s="9">
        <v>6</v>
      </c>
      <c r="D27" s="9">
        <v>1</v>
      </c>
      <c r="E27" s="9">
        <v>35</v>
      </c>
      <c r="F27" s="9">
        <v>2</v>
      </c>
      <c r="G27" s="9">
        <v>20</v>
      </c>
      <c r="H27" s="9">
        <v>22</v>
      </c>
      <c r="I27" s="9">
        <v>19</v>
      </c>
      <c r="J27" s="9">
        <v>13</v>
      </c>
      <c r="K27" s="9">
        <v>6</v>
      </c>
      <c r="L27" s="10">
        <f t="shared" si="0"/>
        <v>1272</v>
      </c>
      <c r="M27" s="28"/>
    </row>
    <row r="28" spans="1:12" ht="12.75">
      <c r="A28" s="20">
        <v>14</v>
      </c>
      <c r="B28" s="9">
        <v>1105</v>
      </c>
      <c r="C28" s="9">
        <v>2</v>
      </c>
      <c r="D28" s="9">
        <v>4</v>
      </c>
      <c r="E28" s="9">
        <v>4</v>
      </c>
      <c r="F28" s="9">
        <v>2</v>
      </c>
      <c r="G28" s="9">
        <v>2</v>
      </c>
      <c r="H28" s="9">
        <v>36</v>
      </c>
      <c r="I28" s="9">
        <v>23</v>
      </c>
      <c r="J28" s="9">
        <v>11</v>
      </c>
      <c r="K28" s="9">
        <v>0</v>
      </c>
      <c r="L28" s="10">
        <f t="shared" si="0"/>
        <v>1189</v>
      </c>
    </row>
    <row r="29" spans="1:12" ht="12.75">
      <c r="A29" s="20" t="s">
        <v>35</v>
      </c>
      <c r="B29" s="9">
        <v>899</v>
      </c>
      <c r="C29" s="9">
        <v>4</v>
      </c>
      <c r="D29" s="9">
        <v>1</v>
      </c>
      <c r="E29" s="9">
        <v>5</v>
      </c>
      <c r="F29" s="9">
        <v>0</v>
      </c>
      <c r="G29" s="9">
        <v>0</v>
      </c>
      <c r="H29" s="9">
        <v>12</v>
      </c>
      <c r="I29" s="9">
        <v>5</v>
      </c>
      <c r="J29" s="9">
        <v>1</v>
      </c>
      <c r="K29" s="9">
        <v>0</v>
      </c>
      <c r="L29" s="10">
        <f t="shared" si="0"/>
        <v>927</v>
      </c>
    </row>
    <row r="30" spans="1:12" ht="12.75">
      <c r="A30" s="20" t="s">
        <v>36</v>
      </c>
      <c r="B30" s="9">
        <v>430</v>
      </c>
      <c r="C30" s="9">
        <v>2</v>
      </c>
      <c r="D30" s="9">
        <v>0</v>
      </c>
      <c r="E30" s="9">
        <v>25</v>
      </c>
      <c r="F30" s="9">
        <v>0</v>
      </c>
      <c r="G30" s="9">
        <v>0</v>
      </c>
      <c r="H30" s="9">
        <v>10</v>
      </c>
      <c r="I30" s="9">
        <v>3</v>
      </c>
      <c r="J30" s="9">
        <v>8</v>
      </c>
      <c r="K30" s="9">
        <v>0</v>
      </c>
      <c r="L30" s="10">
        <f t="shared" si="0"/>
        <v>478</v>
      </c>
    </row>
    <row r="31" spans="1:12" ht="12.75">
      <c r="A31" s="20" t="s">
        <v>37</v>
      </c>
      <c r="B31" s="9">
        <v>359</v>
      </c>
      <c r="C31" s="9">
        <v>2</v>
      </c>
      <c r="D31" s="9">
        <v>0</v>
      </c>
      <c r="E31" s="9">
        <v>18</v>
      </c>
      <c r="F31" s="9">
        <v>2</v>
      </c>
      <c r="G31" s="9">
        <v>0</v>
      </c>
      <c r="H31" s="9">
        <v>12</v>
      </c>
      <c r="I31" s="9">
        <v>1</v>
      </c>
      <c r="J31" s="9">
        <v>2</v>
      </c>
      <c r="K31" s="9">
        <v>0</v>
      </c>
      <c r="L31" s="10">
        <f t="shared" si="0"/>
        <v>396</v>
      </c>
    </row>
    <row r="32" spans="1:12" ht="12.75">
      <c r="A32" s="20" t="s">
        <v>38</v>
      </c>
      <c r="B32" s="9">
        <v>536</v>
      </c>
      <c r="C32" s="9">
        <v>1</v>
      </c>
      <c r="D32" s="9">
        <v>0</v>
      </c>
      <c r="E32" s="9">
        <v>68</v>
      </c>
      <c r="F32" s="9">
        <v>7</v>
      </c>
      <c r="G32" s="9">
        <v>26</v>
      </c>
      <c r="H32" s="9">
        <v>12</v>
      </c>
      <c r="I32" s="9">
        <v>11</v>
      </c>
      <c r="J32" s="9">
        <v>13</v>
      </c>
      <c r="K32" s="9">
        <v>0</v>
      </c>
      <c r="L32" s="10">
        <f t="shared" si="0"/>
        <v>674</v>
      </c>
    </row>
    <row r="33" spans="1:12" ht="12.75">
      <c r="A33" s="20" t="s">
        <v>39</v>
      </c>
      <c r="B33" s="9">
        <v>834</v>
      </c>
      <c r="C33" s="9">
        <v>11</v>
      </c>
      <c r="D33" s="9">
        <v>2</v>
      </c>
      <c r="E33" s="9">
        <v>63</v>
      </c>
      <c r="F33" s="9">
        <v>4</v>
      </c>
      <c r="G33" s="9">
        <v>42</v>
      </c>
      <c r="H33" s="9">
        <v>19</v>
      </c>
      <c r="I33" s="9">
        <v>4</v>
      </c>
      <c r="J33" s="9">
        <v>9</v>
      </c>
      <c r="K33" s="9">
        <v>0</v>
      </c>
      <c r="L33" s="10">
        <f t="shared" si="0"/>
        <v>988</v>
      </c>
    </row>
    <row r="34" spans="1:12" ht="12.75">
      <c r="A34" s="20" t="s">
        <v>40</v>
      </c>
      <c r="B34" s="9">
        <v>1013</v>
      </c>
      <c r="C34" s="9">
        <v>8</v>
      </c>
      <c r="D34" s="9">
        <v>1</v>
      </c>
      <c r="E34" s="9">
        <v>30</v>
      </c>
      <c r="F34" s="9">
        <v>0</v>
      </c>
      <c r="G34" s="9">
        <v>11</v>
      </c>
      <c r="H34" s="9">
        <v>16</v>
      </c>
      <c r="I34" s="9">
        <v>15</v>
      </c>
      <c r="J34" s="9">
        <v>19</v>
      </c>
      <c r="K34" s="9">
        <v>0</v>
      </c>
      <c r="L34" s="10">
        <f t="shared" si="0"/>
        <v>1113</v>
      </c>
    </row>
    <row r="35" spans="1:12" ht="12.75">
      <c r="A35" s="20" t="s">
        <v>41</v>
      </c>
      <c r="B35" s="9">
        <v>1140</v>
      </c>
      <c r="C35" s="9">
        <v>10</v>
      </c>
      <c r="D35" s="9">
        <v>1</v>
      </c>
      <c r="E35" s="9">
        <v>24</v>
      </c>
      <c r="F35" s="9">
        <v>5</v>
      </c>
      <c r="G35" s="9">
        <v>4</v>
      </c>
      <c r="H35" s="9">
        <v>25</v>
      </c>
      <c r="I35" s="9">
        <v>10</v>
      </c>
      <c r="J35" s="9">
        <v>3</v>
      </c>
      <c r="K35" s="9">
        <v>17</v>
      </c>
      <c r="L35" s="10">
        <f t="shared" si="0"/>
        <v>1239</v>
      </c>
    </row>
    <row r="36" spans="1:12" ht="12.75">
      <c r="A36" s="20" t="s">
        <v>42</v>
      </c>
      <c r="B36" s="9">
        <v>672</v>
      </c>
      <c r="C36" s="9">
        <v>10</v>
      </c>
      <c r="D36" s="9">
        <v>0</v>
      </c>
      <c r="E36" s="9">
        <v>58</v>
      </c>
      <c r="F36" s="9">
        <v>7</v>
      </c>
      <c r="G36" s="9">
        <v>7</v>
      </c>
      <c r="H36" s="9">
        <v>16</v>
      </c>
      <c r="I36" s="9">
        <v>2</v>
      </c>
      <c r="J36" s="9">
        <v>3</v>
      </c>
      <c r="K36" s="9">
        <v>0</v>
      </c>
      <c r="L36" s="10">
        <f t="shared" si="0"/>
        <v>775</v>
      </c>
    </row>
    <row r="37" spans="1:12" ht="12.75">
      <c r="A37" s="20" t="s">
        <v>43</v>
      </c>
      <c r="B37" s="9">
        <v>690</v>
      </c>
      <c r="C37" s="9">
        <v>7</v>
      </c>
      <c r="D37" s="9">
        <v>4</v>
      </c>
      <c r="E37" s="9">
        <v>60</v>
      </c>
      <c r="F37" s="9">
        <v>6</v>
      </c>
      <c r="G37" s="9">
        <v>19</v>
      </c>
      <c r="H37" s="9">
        <v>20</v>
      </c>
      <c r="I37" s="9">
        <v>40</v>
      </c>
      <c r="J37" s="9">
        <v>48</v>
      </c>
      <c r="K37" s="9">
        <v>0</v>
      </c>
      <c r="L37" s="10">
        <f t="shared" si="0"/>
        <v>894</v>
      </c>
    </row>
    <row r="38" spans="1:12" ht="12.75">
      <c r="A38" s="20" t="s">
        <v>44</v>
      </c>
      <c r="B38" s="9">
        <v>638</v>
      </c>
      <c r="C38" s="9">
        <v>7</v>
      </c>
      <c r="D38" s="9">
        <v>4</v>
      </c>
      <c r="E38" s="9">
        <v>56</v>
      </c>
      <c r="F38" s="9">
        <v>13</v>
      </c>
      <c r="G38" s="9">
        <v>21</v>
      </c>
      <c r="H38" s="9">
        <v>18</v>
      </c>
      <c r="I38" s="9">
        <v>57</v>
      </c>
      <c r="J38" s="9">
        <v>86</v>
      </c>
      <c r="K38" s="9">
        <v>0</v>
      </c>
      <c r="L38" s="10">
        <f t="shared" si="0"/>
        <v>900</v>
      </c>
    </row>
    <row r="39" spans="1:12" ht="12.75">
      <c r="A39" s="20" t="s">
        <v>45</v>
      </c>
      <c r="B39" s="9">
        <v>694</v>
      </c>
      <c r="C39" s="9">
        <v>3</v>
      </c>
      <c r="D39" s="9">
        <v>5</v>
      </c>
      <c r="E39" s="9">
        <v>69</v>
      </c>
      <c r="F39" s="9">
        <v>8</v>
      </c>
      <c r="G39" s="9">
        <v>16</v>
      </c>
      <c r="H39" s="9">
        <v>12</v>
      </c>
      <c r="I39" s="9">
        <v>95</v>
      </c>
      <c r="J39" s="9">
        <v>91</v>
      </c>
      <c r="K39" s="9">
        <v>0</v>
      </c>
      <c r="L39" s="10">
        <f t="shared" si="0"/>
        <v>993</v>
      </c>
    </row>
    <row r="40" spans="1:12" ht="12.75">
      <c r="A40" s="20" t="s">
        <v>46</v>
      </c>
      <c r="B40" s="9">
        <v>804</v>
      </c>
      <c r="C40" s="9">
        <v>8</v>
      </c>
      <c r="D40" s="9">
        <v>8</v>
      </c>
      <c r="E40" s="9">
        <v>56</v>
      </c>
      <c r="F40" s="9">
        <v>11</v>
      </c>
      <c r="G40" s="9">
        <v>52</v>
      </c>
      <c r="H40" s="9">
        <v>21</v>
      </c>
      <c r="I40" s="9">
        <v>93</v>
      </c>
      <c r="J40" s="9">
        <v>109</v>
      </c>
      <c r="K40" s="9">
        <v>3</v>
      </c>
      <c r="L40" s="10">
        <f t="shared" si="0"/>
        <v>1165</v>
      </c>
    </row>
    <row r="41" spans="1:12" ht="12.75">
      <c r="A41" s="20" t="s">
        <v>47</v>
      </c>
      <c r="B41" s="9">
        <v>859</v>
      </c>
      <c r="C41" s="9">
        <v>7</v>
      </c>
      <c r="D41" s="9">
        <v>5</v>
      </c>
      <c r="E41" s="9">
        <v>31</v>
      </c>
      <c r="F41" s="9">
        <v>2</v>
      </c>
      <c r="G41" s="9">
        <v>31</v>
      </c>
      <c r="H41" s="9">
        <v>14</v>
      </c>
      <c r="I41" s="9">
        <v>62</v>
      </c>
      <c r="J41" s="9">
        <v>53</v>
      </c>
      <c r="K41" s="9">
        <v>3</v>
      </c>
      <c r="L41" s="10">
        <f t="shared" si="0"/>
        <v>1067</v>
      </c>
    </row>
    <row r="42" spans="1:12" ht="12.75">
      <c r="A42" s="20" t="s">
        <v>48</v>
      </c>
      <c r="B42" s="9">
        <v>1047</v>
      </c>
      <c r="C42" s="9">
        <v>13</v>
      </c>
      <c r="D42" s="9">
        <v>5</v>
      </c>
      <c r="E42" s="9">
        <v>12</v>
      </c>
      <c r="F42" s="9">
        <v>2</v>
      </c>
      <c r="G42" s="9">
        <v>21</v>
      </c>
      <c r="H42" s="9">
        <v>12</v>
      </c>
      <c r="I42" s="9">
        <v>41</v>
      </c>
      <c r="J42" s="9">
        <v>12</v>
      </c>
      <c r="K42" s="9">
        <v>4</v>
      </c>
      <c r="L42" s="10">
        <f t="shared" si="0"/>
        <v>1169</v>
      </c>
    </row>
    <row r="43" spans="1:12" ht="12.75">
      <c r="A43" s="20" t="s">
        <v>49</v>
      </c>
      <c r="B43" s="9">
        <v>710</v>
      </c>
      <c r="C43" s="9">
        <v>5</v>
      </c>
      <c r="D43" s="9">
        <v>4</v>
      </c>
      <c r="E43" s="9">
        <v>47</v>
      </c>
      <c r="F43" s="9">
        <v>6</v>
      </c>
      <c r="G43" s="9">
        <v>30</v>
      </c>
      <c r="H43" s="9">
        <v>17</v>
      </c>
      <c r="I43" s="9">
        <v>57</v>
      </c>
      <c r="J43" s="9">
        <v>26</v>
      </c>
      <c r="K43" s="9">
        <v>0</v>
      </c>
      <c r="L43" s="10">
        <f t="shared" si="0"/>
        <v>902</v>
      </c>
    </row>
    <row r="44" spans="1:12" ht="12.75">
      <c r="A44" s="20" t="s">
        <v>50</v>
      </c>
      <c r="B44" s="9">
        <v>608</v>
      </c>
      <c r="C44" s="9">
        <v>6</v>
      </c>
      <c r="D44" s="9">
        <v>4</v>
      </c>
      <c r="E44" s="9">
        <v>50</v>
      </c>
      <c r="F44" s="9">
        <v>10</v>
      </c>
      <c r="G44" s="9">
        <v>46</v>
      </c>
      <c r="H44" s="9">
        <v>15</v>
      </c>
      <c r="I44" s="9">
        <v>73</v>
      </c>
      <c r="J44" s="9">
        <v>37</v>
      </c>
      <c r="K44" s="9">
        <v>0</v>
      </c>
      <c r="L44" s="10">
        <f t="shared" si="0"/>
        <v>849</v>
      </c>
    </row>
    <row r="45" spans="1:12" ht="13.5" thickBot="1">
      <c r="A45" s="20" t="s">
        <v>51</v>
      </c>
      <c r="B45" s="9">
        <v>590</v>
      </c>
      <c r="C45" s="9">
        <v>8</v>
      </c>
      <c r="D45" s="9">
        <v>4</v>
      </c>
      <c r="E45" s="9">
        <v>47</v>
      </c>
      <c r="F45" s="9">
        <v>2</v>
      </c>
      <c r="G45" s="9">
        <v>22</v>
      </c>
      <c r="H45" s="9">
        <v>17</v>
      </c>
      <c r="I45" s="9">
        <v>66</v>
      </c>
      <c r="J45" s="9">
        <v>58</v>
      </c>
      <c r="K45" s="9">
        <v>0</v>
      </c>
      <c r="L45" s="10">
        <f t="shared" si="0"/>
        <v>814</v>
      </c>
    </row>
    <row r="46" spans="1:12" ht="12.75">
      <c r="A46" s="21" t="s">
        <v>17</v>
      </c>
      <c r="B46" s="11">
        <f aca="true" t="shared" si="1" ref="B46:L46">SUM(B15:B45)</f>
        <v>24311</v>
      </c>
      <c r="C46" s="11">
        <f t="shared" si="1"/>
        <v>190</v>
      </c>
      <c r="D46" s="11">
        <f t="shared" si="1"/>
        <v>103</v>
      </c>
      <c r="E46" s="11">
        <f t="shared" si="1"/>
        <v>1295</v>
      </c>
      <c r="F46" s="11">
        <f t="shared" si="1"/>
        <v>146</v>
      </c>
      <c r="G46" s="11">
        <f t="shared" si="1"/>
        <v>664</v>
      </c>
      <c r="H46" s="11">
        <f t="shared" si="1"/>
        <v>536</v>
      </c>
      <c r="I46" s="11">
        <f t="shared" si="1"/>
        <v>1266</v>
      </c>
      <c r="J46" s="11">
        <f t="shared" si="1"/>
        <v>1117</v>
      </c>
      <c r="K46" s="11">
        <f t="shared" si="1"/>
        <v>45</v>
      </c>
      <c r="L46" s="12">
        <f t="shared" si="1"/>
        <v>29673</v>
      </c>
    </row>
    <row r="47" spans="1:12" ht="13.5" thickBot="1">
      <c r="A47" s="22" t="s">
        <v>52</v>
      </c>
      <c r="B47" s="13">
        <f aca="true" t="shared" si="2" ref="B47:L47">(B46/$M13)</f>
        <v>810.3666666666667</v>
      </c>
      <c r="C47" s="13">
        <f t="shared" si="2"/>
        <v>6.333333333333333</v>
      </c>
      <c r="D47" s="13">
        <f t="shared" si="2"/>
        <v>3.433333333333333</v>
      </c>
      <c r="E47" s="13">
        <f t="shared" si="2"/>
        <v>43.166666666666664</v>
      </c>
      <c r="F47" s="13">
        <f t="shared" si="2"/>
        <v>4.866666666666666</v>
      </c>
      <c r="G47" s="13">
        <f t="shared" si="2"/>
        <v>22.133333333333333</v>
      </c>
      <c r="H47" s="13">
        <f t="shared" si="2"/>
        <v>17.866666666666667</v>
      </c>
      <c r="I47" s="13">
        <f t="shared" si="2"/>
        <v>42.2</v>
      </c>
      <c r="J47" s="13">
        <f t="shared" si="2"/>
        <v>37.233333333333334</v>
      </c>
      <c r="K47" s="13">
        <f t="shared" si="2"/>
        <v>1.5</v>
      </c>
      <c r="L47" s="14">
        <f t="shared" si="2"/>
        <v>989.1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54"/>
  <sheetViews>
    <sheetView workbookViewId="0" topLeftCell="A21">
      <selection activeCell="C11" sqref="C1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3"/>
      <c r="B7" s="53"/>
      <c r="G7" s="1" t="s">
        <v>0</v>
      </c>
      <c r="I7" s="43" t="s">
        <v>61</v>
      </c>
      <c r="J7" s="43"/>
    </row>
    <row r="8" spans="1:11" ht="12.75">
      <c r="A8" s="53"/>
      <c r="B8" s="53"/>
      <c r="G8" s="1" t="s">
        <v>2</v>
      </c>
      <c r="H8" s="2" t="s">
        <v>74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364</v>
      </c>
      <c r="C15" s="9">
        <v>4</v>
      </c>
      <c r="D15" s="9">
        <v>3</v>
      </c>
      <c r="E15" s="9">
        <v>25</v>
      </c>
      <c r="F15" s="9">
        <v>1</v>
      </c>
      <c r="G15" s="9">
        <v>0</v>
      </c>
      <c r="H15" s="9">
        <v>8</v>
      </c>
      <c r="I15" s="9">
        <v>25</v>
      </c>
      <c r="J15" s="9">
        <v>17</v>
      </c>
      <c r="K15" s="9">
        <v>1</v>
      </c>
      <c r="L15" s="10">
        <f aca="true" t="shared" si="0" ref="L15:L45">SUM(B15:K15)</f>
        <v>448</v>
      </c>
    </row>
    <row r="16" spans="1:12" ht="12.75">
      <c r="A16" s="20" t="s">
        <v>22</v>
      </c>
      <c r="B16" s="9">
        <v>335</v>
      </c>
      <c r="C16" s="9">
        <v>1</v>
      </c>
      <c r="D16" s="9">
        <v>2</v>
      </c>
      <c r="E16" s="9">
        <v>23</v>
      </c>
      <c r="F16" s="9">
        <v>2</v>
      </c>
      <c r="G16" s="9">
        <v>2</v>
      </c>
      <c r="H16" s="9">
        <v>8</v>
      </c>
      <c r="I16" s="9">
        <v>32</v>
      </c>
      <c r="J16" s="9">
        <v>44</v>
      </c>
      <c r="K16" s="9">
        <v>0</v>
      </c>
      <c r="L16" s="10">
        <f t="shared" si="0"/>
        <v>449</v>
      </c>
    </row>
    <row r="17" spans="1:12" ht="12.75">
      <c r="A17" s="20" t="s">
        <v>23</v>
      </c>
      <c r="B17" s="9">
        <v>367</v>
      </c>
      <c r="C17" s="9">
        <v>2</v>
      </c>
      <c r="D17" s="9">
        <v>2</v>
      </c>
      <c r="E17" s="9">
        <v>27</v>
      </c>
      <c r="F17" s="9">
        <v>3</v>
      </c>
      <c r="G17" s="9">
        <v>5</v>
      </c>
      <c r="H17" s="9">
        <v>9</v>
      </c>
      <c r="I17" s="9">
        <v>22</v>
      </c>
      <c r="J17" s="9">
        <v>48</v>
      </c>
      <c r="K17" s="9">
        <v>1</v>
      </c>
      <c r="L17" s="10">
        <f t="shared" si="0"/>
        <v>486</v>
      </c>
    </row>
    <row r="18" spans="1:12" ht="12.75">
      <c r="A18" s="20" t="s">
        <v>24</v>
      </c>
      <c r="B18" s="9">
        <v>375</v>
      </c>
      <c r="C18" s="9">
        <v>3</v>
      </c>
      <c r="D18" s="9">
        <v>2</v>
      </c>
      <c r="E18" s="9">
        <v>21</v>
      </c>
      <c r="F18" s="9">
        <v>0</v>
      </c>
      <c r="G18" s="9">
        <v>7</v>
      </c>
      <c r="H18" s="9">
        <v>6</v>
      </c>
      <c r="I18" s="9">
        <v>28</v>
      </c>
      <c r="J18" s="9">
        <v>37</v>
      </c>
      <c r="K18" s="9">
        <v>0</v>
      </c>
      <c r="L18" s="10">
        <f t="shared" si="0"/>
        <v>479</v>
      </c>
    </row>
    <row r="19" spans="1:12" ht="12.75">
      <c r="A19" s="20" t="s">
        <v>25</v>
      </c>
      <c r="B19" s="9">
        <v>463</v>
      </c>
      <c r="C19" s="9">
        <v>4</v>
      </c>
      <c r="D19" s="9">
        <v>3</v>
      </c>
      <c r="E19" s="9">
        <v>27</v>
      </c>
      <c r="F19" s="9">
        <v>4</v>
      </c>
      <c r="G19" s="9">
        <v>0</v>
      </c>
      <c r="H19" s="9">
        <v>8</v>
      </c>
      <c r="I19" s="9">
        <v>38</v>
      </c>
      <c r="J19" s="9">
        <v>32</v>
      </c>
      <c r="K19" s="9">
        <v>0</v>
      </c>
      <c r="L19" s="10">
        <f t="shared" si="0"/>
        <v>579</v>
      </c>
    </row>
    <row r="20" spans="1:12" ht="12.75">
      <c r="A20" s="20" t="s">
        <v>26</v>
      </c>
      <c r="B20" s="9">
        <v>428</v>
      </c>
      <c r="C20" s="9">
        <v>3</v>
      </c>
      <c r="D20" s="9">
        <v>0</v>
      </c>
      <c r="E20" s="9">
        <v>12</v>
      </c>
      <c r="F20" s="9">
        <v>0</v>
      </c>
      <c r="G20" s="9">
        <v>0</v>
      </c>
      <c r="H20" s="9">
        <v>11</v>
      </c>
      <c r="I20" s="9">
        <v>13</v>
      </c>
      <c r="J20" s="9">
        <v>8</v>
      </c>
      <c r="K20" s="9">
        <v>0</v>
      </c>
      <c r="L20" s="10">
        <f t="shared" si="0"/>
        <v>475</v>
      </c>
    </row>
    <row r="21" spans="1:12" ht="12.75">
      <c r="A21" s="20" t="s">
        <v>27</v>
      </c>
      <c r="B21" s="9">
        <v>494</v>
      </c>
      <c r="C21" s="9">
        <v>1</v>
      </c>
      <c r="D21" s="9">
        <v>3</v>
      </c>
      <c r="E21" s="9">
        <v>3</v>
      </c>
      <c r="F21" s="9">
        <v>4</v>
      </c>
      <c r="G21" s="9">
        <v>0</v>
      </c>
      <c r="H21" s="9">
        <v>11</v>
      </c>
      <c r="I21" s="9">
        <v>4</v>
      </c>
      <c r="J21" s="9">
        <v>24</v>
      </c>
      <c r="K21" s="9">
        <v>1</v>
      </c>
      <c r="L21" s="10">
        <f t="shared" si="0"/>
        <v>545</v>
      </c>
    </row>
    <row r="22" spans="1:12" ht="12.75">
      <c r="A22" s="20" t="s">
        <v>28</v>
      </c>
      <c r="B22" s="9">
        <v>351</v>
      </c>
      <c r="C22" s="9">
        <v>3</v>
      </c>
      <c r="D22" s="9">
        <v>2</v>
      </c>
      <c r="E22" s="9">
        <v>20</v>
      </c>
      <c r="F22" s="9">
        <v>0</v>
      </c>
      <c r="G22" s="9">
        <v>2</v>
      </c>
      <c r="H22" s="9">
        <v>8</v>
      </c>
      <c r="I22" s="9">
        <v>34</v>
      </c>
      <c r="J22" s="9">
        <v>21</v>
      </c>
      <c r="K22" s="9">
        <v>1</v>
      </c>
      <c r="L22" s="10">
        <f t="shared" si="0"/>
        <v>442</v>
      </c>
    </row>
    <row r="23" spans="1:12" ht="12.75">
      <c r="A23" s="20" t="s">
        <v>29</v>
      </c>
      <c r="B23" s="9">
        <v>342</v>
      </c>
      <c r="C23" s="9">
        <v>3</v>
      </c>
      <c r="D23" s="9">
        <v>2</v>
      </c>
      <c r="E23" s="9">
        <v>24</v>
      </c>
      <c r="F23" s="9">
        <v>3</v>
      </c>
      <c r="G23" s="9">
        <v>1</v>
      </c>
      <c r="H23" s="9">
        <v>8</v>
      </c>
      <c r="I23" s="9">
        <v>52</v>
      </c>
      <c r="J23" s="9">
        <v>30</v>
      </c>
      <c r="K23" s="9">
        <v>1</v>
      </c>
      <c r="L23" s="10">
        <f t="shared" si="0"/>
        <v>466</v>
      </c>
    </row>
    <row r="24" spans="1:12" ht="12.75">
      <c r="A24" s="20" t="s">
        <v>30</v>
      </c>
      <c r="B24" s="9">
        <v>364</v>
      </c>
      <c r="C24" s="9">
        <v>5</v>
      </c>
      <c r="D24" s="9">
        <v>2</v>
      </c>
      <c r="E24" s="9">
        <v>19</v>
      </c>
      <c r="F24" s="9">
        <v>2</v>
      </c>
      <c r="G24" s="9">
        <v>3</v>
      </c>
      <c r="H24" s="9">
        <v>8</v>
      </c>
      <c r="I24" s="9">
        <v>32</v>
      </c>
      <c r="J24" s="9">
        <v>44</v>
      </c>
      <c r="K24" s="9">
        <v>0</v>
      </c>
      <c r="L24" s="10">
        <f t="shared" si="0"/>
        <v>479</v>
      </c>
    </row>
    <row r="25" spans="1:12" ht="12.75">
      <c r="A25" s="20" t="s">
        <v>31</v>
      </c>
      <c r="B25" s="9">
        <v>392</v>
      </c>
      <c r="C25" s="9">
        <v>1</v>
      </c>
      <c r="D25" s="9">
        <v>2</v>
      </c>
      <c r="E25" s="9">
        <v>33</v>
      </c>
      <c r="F25" s="9">
        <v>1</v>
      </c>
      <c r="G25" s="9">
        <v>0</v>
      </c>
      <c r="H25" s="9">
        <v>9</v>
      </c>
      <c r="I25" s="9">
        <v>47</v>
      </c>
      <c r="J25" s="9">
        <v>25</v>
      </c>
      <c r="K25" s="9">
        <v>0</v>
      </c>
      <c r="L25" s="10">
        <f t="shared" si="0"/>
        <v>510</v>
      </c>
    </row>
    <row r="26" spans="1:12" ht="12.75">
      <c r="A26" s="20" t="s">
        <v>32</v>
      </c>
      <c r="B26" s="9">
        <v>490</v>
      </c>
      <c r="C26" s="9">
        <v>5</v>
      </c>
      <c r="D26" s="9">
        <v>3</v>
      </c>
      <c r="E26" s="9">
        <v>34</v>
      </c>
      <c r="F26" s="9">
        <v>4</v>
      </c>
      <c r="G26" s="9">
        <v>3</v>
      </c>
      <c r="H26" s="9">
        <v>9</v>
      </c>
      <c r="I26" s="9">
        <v>18</v>
      </c>
      <c r="J26" s="9">
        <v>19</v>
      </c>
      <c r="K26" s="9">
        <v>0</v>
      </c>
      <c r="L26" s="10">
        <f t="shared" si="0"/>
        <v>585</v>
      </c>
    </row>
    <row r="27" spans="1:12" ht="12.75">
      <c r="A27" s="20" t="s">
        <v>33</v>
      </c>
      <c r="B27" s="9">
        <v>484</v>
      </c>
      <c r="C27" s="9">
        <v>2</v>
      </c>
      <c r="D27" s="9">
        <v>0</v>
      </c>
      <c r="E27" s="9">
        <v>16</v>
      </c>
      <c r="F27" s="9">
        <v>0</v>
      </c>
      <c r="G27" s="9">
        <v>1</v>
      </c>
      <c r="H27" s="9">
        <v>11</v>
      </c>
      <c r="I27" s="9">
        <v>13</v>
      </c>
      <c r="J27" s="9">
        <v>7</v>
      </c>
      <c r="K27" s="9">
        <v>3</v>
      </c>
      <c r="L27" s="10">
        <f t="shared" si="0"/>
        <v>537</v>
      </c>
    </row>
    <row r="28" spans="1:12" ht="12.75">
      <c r="A28" s="20" t="s">
        <v>34</v>
      </c>
      <c r="B28" s="9">
        <v>561</v>
      </c>
      <c r="C28" s="9">
        <v>0</v>
      </c>
      <c r="D28" s="9">
        <v>2</v>
      </c>
      <c r="E28" s="9">
        <v>3</v>
      </c>
      <c r="F28" s="9">
        <v>1</v>
      </c>
      <c r="G28" s="9">
        <v>2</v>
      </c>
      <c r="H28" s="9">
        <v>18</v>
      </c>
      <c r="I28" s="9">
        <v>23</v>
      </c>
      <c r="J28" s="9">
        <v>11</v>
      </c>
      <c r="K28" s="9">
        <v>0</v>
      </c>
      <c r="L28" s="10">
        <f t="shared" si="0"/>
        <v>621</v>
      </c>
    </row>
    <row r="29" spans="1:12" ht="12.75">
      <c r="A29" s="20" t="s">
        <v>35</v>
      </c>
      <c r="B29" s="9">
        <v>559</v>
      </c>
      <c r="C29" s="9">
        <v>3</v>
      </c>
      <c r="D29" s="9">
        <v>1</v>
      </c>
      <c r="E29" s="9">
        <v>3</v>
      </c>
      <c r="F29" s="9">
        <v>0</v>
      </c>
      <c r="G29" s="9">
        <v>0</v>
      </c>
      <c r="H29" s="9">
        <v>6</v>
      </c>
      <c r="I29" s="9">
        <v>4</v>
      </c>
      <c r="J29" s="9">
        <v>1</v>
      </c>
      <c r="K29" s="9">
        <v>0</v>
      </c>
      <c r="L29" s="10">
        <f t="shared" si="0"/>
        <v>577</v>
      </c>
    </row>
    <row r="30" spans="1:12" ht="12.75">
      <c r="A30" s="20" t="s">
        <v>36</v>
      </c>
      <c r="B30" s="9">
        <v>208</v>
      </c>
      <c r="C30" s="9">
        <v>1</v>
      </c>
      <c r="D30" s="9">
        <v>0</v>
      </c>
      <c r="E30" s="9">
        <v>12</v>
      </c>
      <c r="F30" s="9">
        <v>0</v>
      </c>
      <c r="G30" s="9">
        <v>0</v>
      </c>
      <c r="H30" s="9">
        <v>5</v>
      </c>
      <c r="I30" s="9">
        <v>2</v>
      </c>
      <c r="J30" s="9">
        <v>5</v>
      </c>
      <c r="K30" s="9">
        <v>0</v>
      </c>
      <c r="L30" s="10">
        <f t="shared" si="0"/>
        <v>233</v>
      </c>
    </row>
    <row r="31" spans="1:12" ht="12.75">
      <c r="A31" s="20" t="s">
        <v>37</v>
      </c>
      <c r="B31" s="9">
        <v>180</v>
      </c>
      <c r="C31" s="9">
        <v>1</v>
      </c>
      <c r="D31" s="9">
        <v>0</v>
      </c>
      <c r="E31" s="9">
        <v>7</v>
      </c>
      <c r="F31" s="9">
        <v>1</v>
      </c>
      <c r="G31" s="9">
        <v>0</v>
      </c>
      <c r="H31" s="9">
        <v>6</v>
      </c>
      <c r="I31" s="9">
        <v>0</v>
      </c>
      <c r="J31" s="9">
        <v>1</v>
      </c>
      <c r="K31" s="9">
        <v>0</v>
      </c>
      <c r="L31" s="10">
        <f t="shared" si="0"/>
        <v>196</v>
      </c>
    </row>
    <row r="32" spans="1:12" ht="12.75">
      <c r="A32" s="20" t="s">
        <v>38</v>
      </c>
      <c r="B32" s="9">
        <v>259</v>
      </c>
      <c r="C32" s="9">
        <v>1</v>
      </c>
      <c r="D32" s="9">
        <v>0</v>
      </c>
      <c r="E32" s="9">
        <v>33</v>
      </c>
      <c r="F32" s="9">
        <v>0</v>
      </c>
      <c r="G32" s="9">
        <v>1</v>
      </c>
      <c r="H32" s="9">
        <v>7</v>
      </c>
      <c r="I32" s="9">
        <v>0</v>
      </c>
      <c r="J32" s="9">
        <v>3</v>
      </c>
      <c r="K32" s="9">
        <v>0</v>
      </c>
      <c r="L32" s="10">
        <f t="shared" si="0"/>
        <v>304</v>
      </c>
    </row>
    <row r="33" spans="1:12" ht="12.75">
      <c r="A33" s="20" t="s">
        <v>39</v>
      </c>
      <c r="B33" s="9">
        <v>422</v>
      </c>
      <c r="C33" s="9">
        <v>4</v>
      </c>
      <c r="D33" s="9">
        <v>1</v>
      </c>
      <c r="E33" s="9">
        <v>33</v>
      </c>
      <c r="F33" s="9">
        <v>2</v>
      </c>
      <c r="G33" s="9">
        <v>2</v>
      </c>
      <c r="H33" s="9">
        <v>10</v>
      </c>
      <c r="I33" s="9">
        <v>1</v>
      </c>
      <c r="J33" s="9">
        <v>2</v>
      </c>
      <c r="K33" s="9">
        <v>0</v>
      </c>
      <c r="L33" s="10">
        <f t="shared" si="0"/>
        <v>477</v>
      </c>
    </row>
    <row r="34" spans="1:12" ht="12.75">
      <c r="A34" s="20" t="s">
        <v>40</v>
      </c>
      <c r="B34" s="9">
        <v>501</v>
      </c>
      <c r="C34" s="9">
        <v>2</v>
      </c>
      <c r="D34" s="9">
        <v>0</v>
      </c>
      <c r="E34" s="9">
        <v>14</v>
      </c>
      <c r="F34" s="9">
        <v>0</v>
      </c>
      <c r="G34" s="9">
        <v>3</v>
      </c>
      <c r="H34" s="9">
        <v>8</v>
      </c>
      <c r="I34" s="9">
        <v>1</v>
      </c>
      <c r="J34" s="9">
        <v>1</v>
      </c>
      <c r="K34" s="9">
        <v>0</v>
      </c>
      <c r="L34" s="10">
        <f t="shared" si="0"/>
        <v>530</v>
      </c>
    </row>
    <row r="35" spans="1:12" ht="12.75">
      <c r="A35" s="20" t="s">
        <v>41</v>
      </c>
      <c r="B35" s="9">
        <v>593</v>
      </c>
      <c r="C35" s="9">
        <v>7</v>
      </c>
      <c r="D35" s="9">
        <v>1</v>
      </c>
      <c r="E35" s="9">
        <v>14</v>
      </c>
      <c r="F35" s="9">
        <v>4</v>
      </c>
      <c r="G35" s="9">
        <v>2</v>
      </c>
      <c r="H35" s="9">
        <v>12</v>
      </c>
      <c r="I35" s="9">
        <v>3</v>
      </c>
      <c r="J35" s="9">
        <v>0</v>
      </c>
      <c r="K35" s="9">
        <v>9</v>
      </c>
      <c r="L35" s="10">
        <f t="shared" si="0"/>
        <v>645</v>
      </c>
    </row>
    <row r="36" spans="1:12" ht="12.75">
      <c r="A36" s="20" t="s">
        <v>42</v>
      </c>
      <c r="B36" s="9">
        <v>317</v>
      </c>
      <c r="C36" s="9">
        <v>4</v>
      </c>
      <c r="D36" s="9">
        <v>0</v>
      </c>
      <c r="E36" s="9">
        <v>28</v>
      </c>
      <c r="F36" s="9">
        <v>3</v>
      </c>
      <c r="G36" s="9">
        <v>3</v>
      </c>
      <c r="H36" s="9">
        <v>8</v>
      </c>
      <c r="I36" s="9">
        <v>2</v>
      </c>
      <c r="J36" s="9">
        <v>2</v>
      </c>
      <c r="K36" s="9">
        <v>0</v>
      </c>
      <c r="L36" s="10">
        <f t="shared" si="0"/>
        <v>367</v>
      </c>
    </row>
    <row r="37" spans="1:12" ht="12.75">
      <c r="A37" s="20" t="s">
        <v>43</v>
      </c>
      <c r="B37" s="9">
        <v>330</v>
      </c>
      <c r="C37" s="9">
        <v>4</v>
      </c>
      <c r="D37" s="9">
        <v>2</v>
      </c>
      <c r="E37" s="9">
        <v>31</v>
      </c>
      <c r="F37" s="9">
        <v>1</v>
      </c>
      <c r="G37" s="9">
        <v>0</v>
      </c>
      <c r="H37" s="9">
        <v>9</v>
      </c>
      <c r="I37" s="9">
        <v>33</v>
      </c>
      <c r="J37" s="9">
        <v>38</v>
      </c>
      <c r="K37" s="9">
        <v>0</v>
      </c>
      <c r="L37" s="10">
        <f t="shared" si="0"/>
        <v>448</v>
      </c>
    </row>
    <row r="38" spans="1:12" ht="12.75">
      <c r="A38" s="20" t="s">
        <v>44</v>
      </c>
      <c r="B38" s="9">
        <v>334</v>
      </c>
      <c r="C38" s="9">
        <v>4</v>
      </c>
      <c r="D38" s="9">
        <v>2</v>
      </c>
      <c r="E38" s="9">
        <v>29</v>
      </c>
      <c r="F38" s="9">
        <v>7</v>
      </c>
      <c r="G38" s="9">
        <v>1</v>
      </c>
      <c r="H38" s="9">
        <v>10</v>
      </c>
      <c r="I38" s="9">
        <v>44</v>
      </c>
      <c r="J38" s="9">
        <v>80</v>
      </c>
      <c r="K38" s="9">
        <v>0</v>
      </c>
      <c r="L38" s="10">
        <f t="shared" si="0"/>
        <v>511</v>
      </c>
    </row>
    <row r="39" spans="1:12" ht="12.75">
      <c r="A39" s="20" t="s">
        <v>45</v>
      </c>
      <c r="B39" s="9">
        <v>358</v>
      </c>
      <c r="C39" s="9">
        <v>2</v>
      </c>
      <c r="D39" s="9">
        <v>2</v>
      </c>
      <c r="E39" s="9">
        <v>33</v>
      </c>
      <c r="F39" s="9">
        <v>5</v>
      </c>
      <c r="G39" s="9">
        <v>3</v>
      </c>
      <c r="H39" s="9">
        <v>6</v>
      </c>
      <c r="I39" s="9">
        <v>69</v>
      </c>
      <c r="J39" s="9">
        <v>69</v>
      </c>
      <c r="K39" s="9">
        <v>0</v>
      </c>
      <c r="L39" s="10">
        <f t="shared" si="0"/>
        <v>547</v>
      </c>
    </row>
    <row r="40" spans="1:12" ht="12.75">
      <c r="A40" s="20" t="s">
        <v>46</v>
      </c>
      <c r="B40" s="9">
        <v>413</v>
      </c>
      <c r="C40" s="9">
        <v>4</v>
      </c>
      <c r="D40" s="9">
        <v>4</v>
      </c>
      <c r="E40" s="9">
        <v>29</v>
      </c>
      <c r="F40" s="9">
        <v>6</v>
      </c>
      <c r="G40" s="9">
        <v>12</v>
      </c>
      <c r="H40" s="9">
        <v>10</v>
      </c>
      <c r="I40" s="9">
        <v>68</v>
      </c>
      <c r="J40" s="9">
        <v>91</v>
      </c>
      <c r="K40" s="9">
        <v>2</v>
      </c>
      <c r="L40" s="10">
        <f t="shared" si="0"/>
        <v>639</v>
      </c>
    </row>
    <row r="41" spans="1:12" ht="12.75">
      <c r="A41" s="20" t="s">
        <v>47</v>
      </c>
      <c r="B41" s="9">
        <v>419</v>
      </c>
      <c r="C41" s="9">
        <v>3</v>
      </c>
      <c r="D41" s="9">
        <v>2</v>
      </c>
      <c r="E41" s="9">
        <v>14</v>
      </c>
      <c r="F41" s="9">
        <v>0</v>
      </c>
      <c r="G41" s="9">
        <v>2</v>
      </c>
      <c r="H41" s="9">
        <v>7</v>
      </c>
      <c r="I41" s="9">
        <v>32</v>
      </c>
      <c r="J41" s="9">
        <v>30</v>
      </c>
      <c r="K41" s="9">
        <v>3</v>
      </c>
      <c r="L41" s="10">
        <f t="shared" si="0"/>
        <v>512</v>
      </c>
    </row>
    <row r="42" spans="1:12" ht="12.75">
      <c r="A42" s="20" t="s">
        <v>48</v>
      </c>
      <c r="B42" s="9">
        <v>539</v>
      </c>
      <c r="C42" s="9">
        <v>7</v>
      </c>
      <c r="D42" s="9">
        <v>3</v>
      </c>
      <c r="E42" s="9">
        <v>8</v>
      </c>
      <c r="F42" s="9">
        <v>1</v>
      </c>
      <c r="G42" s="9">
        <v>0</v>
      </c>
      <c r="H42" s="9">
        <v>7</v>
      </c>
      <c r="I42" s="9">
        <v>17</v>
      </c>
      <c r="J42" s="9">
        <v>7</v>
      </c>
      <c r="K42" s="9">
        <v>0</v>
      </c>
      <c r="L42" s="10">
        <f t="shared" si="0"/>
        <v>589</v>
      </c>
    </row>
    <row r="43" spans="1:12" ht="12.75">
      <c r="A43" s="20" t="s">
        <v>49</v>
      </c>
      <c r="B43" s="9">
        <v>336</v>
      </c>
      <c r="C43" s="9">
        <v>3</v>
      </c>
      <c r="D43" s="9">
        <v>2</v>
      </c>
      <c r="E43" s="9">
        <v>25</v>
      </c>
      <c r="F43" s="9">
        <v>2</v>
      </c>
      <c r="G43" s="9">
        <v>3</v>
      </c>
      <c r="H43" s="9">
        <v>7</v>
      </c>
      <c r="I43" s="9">
        <v>37</v>
      </c>
      <c r="J43" s="9">
        <v>24</v>
      </c>
      <c r="K43" s="9">
        <v>0</v>
      </c>
      <c r="L43" s="10">
        <f t="shared" si="0"/>
        <v>439</v>
      </c>
    </row>
    <row r="44" spans="1:12" ht="12.75">
      <c r="A44" s="20" t="s">
        <v>50</v>
      </c>
      <c r="B44" s="9">
        <v>296</v>
      </c>
      <c r="C44" s="9">
        <v>3</v>
      </c>
      <c r="D44" s="9">
        <v>2</v>
      </c>
      <c r="E44" s="9">
        <v>26</v>
      </c>
      <c r="F44" s="9">
        <v>3</v>
      </c>
      <c r="G44" s="9">
        <v>4</v>
      </c>
      <c r="H44" s="9">
        <v>8</v>
      </c>
      <c r="I44" s="9">
        <v>39</v>
      </c>
      <c r="J44" s="9">
        <v>34</v>
      </c>
      <c r="K44" s="9">
        <v>0</v>
      </c>
      <c r="L44" s="10">
        <f t="shared" si="0"/>
        <v>415</v>
      </c>
    </row>
    <row r="45" spans="1:12" ht="13.5" thickBot="1">
      <c r="A45" s="20" t="s">
        <v>51</v>
      </c>
      <c r="B45" s="9">
        <v>298</v>
      </c>
      <c r="C45" s="9">
        <v>4</v>
      </c>
      <c r="D45" s="9">
        <v>2</v>
      </c>
      <c r="E45" s="9">
        <v>24</v>
      </c>
      <c r="F45" s="9">
        <v>1</v>
      </c>
      <c r="G45" s="9">
        <v>0</v>
      </c>
      <c r="H45" s="9">
        <v>9</v>
      </c>
      <c r="I45" s="9">
        <v>38</v>
      </c>
      <c r="J45" s="9">
        <v>37</v>
      </c>
      <c r="K45" s="9">
        <v>0</v>
      </c>
      <c r="L45" s="10">
        <f t="shared" si="0"/>
        <v>413</v>
      </c>
    </row>
    <row r="46" spans="1:12" ht="12.75">
      <c r="A46" s="21" t="s">
        <v>17</v>
      </c>
      <c r="B46" s="11">
        <f aca="true" t="shared" si="1" ref="B46:L46">SUM(B15:B45)</f>
        <v>12172</v>
      </c>
      <c r="C46" s="11">
        <f t="shared" si="1"/>
        <v>94</v>
      </c>
      <c r="D46" s="11">
        <f t="shared" si="1"/>
        <v>52</v>
      </c>
      <c r="E46" s="11">
        <f t="shared" si="1"/>
        <v>650</v>
      </c>
      <c r="F46" s="11">
        <f t="shared" si="1"/>
        <v>61</v>
      </c>
      <c r="G46" s="11">
        <f t="shared" si="1"/>
        <v>62</v>
      </c>
      <c r="H46" s="11">
        <f t="shared" si="1"/>
        <v>267</v>
      </c>
      <c r="I46" s="11">
        <f t="shared" si="1"/>
        <v>771</v>
      </c>
      <c r="J46" s="11">
        <f t="shared" si="1"/>
        <v>792</v>
      </c>
      <c r="K46" s="11">
        <f t="shared" si="1"/>
        <v>22</v>
      </c>
      <c r="L46" s="12">
        <f t="shared" si="1"/>
        <v>14943</v>
      </c>
    </row>
    <row r="47" spans="1:12" ht="13.5" thickBot="1">
      <c r="A47" s="22" t="s">
        <v>52</v>
      </c>
      <c r="B47" s="13">
        <f>(B46/$M$13)</f>
        <v>392.64516129032256</v>
      </c>
      <c r="C47" s="13">
        <f>(C46/$M$13)</f>
        <v>3.032258064516129</v>
      </c>
      <c r="D47" s="13">
        <f aca="true" t="shared" si="2" ref="D47:K47">(D46/$M$13)</f>
        <v>1.6774193548387097</v>
      </c>
      <c r="E47" s="13">
        <f t="shared" si="2"/>
        <v>20.967741935483872</v>
      </c>
      <c r="F47" s="13">
        <f t="shared" si="2"/>
        <v>1.967741935483871</v>
      </c>
      <c r="G47" s="13">
        <f t="shared" si="2"/>
        <v>2</v>
      </c>
      <c r="H47" s="13">
        <f t="shared" si="2"/>
        <v>8.612903225806452</v>
      </c>
      <c r="I47" s="13">
        <f t="shared" si="2"/>
        <v>24.870967741935484</v>
      </c>
      <c r="J47" s="13">
        <f t="shared" si="2"/>
        <v>25.548387096774192</v>
      </c>
      <c r="K47" s="13">
        <f t="shared" si="2"/>
        <v>0.7096774193548387</v>
      </c>
      <c r="L47" s="14">
        <f>SUM(B47:K47)</f>
        <v>482.03225806451616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56"/>
  <sheetViews>
    <sheetView workbookViewId="0" topLeftCell="A2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3"/>
      <c r="B7" s="53"/>
      <c r="G7" s="1" t="s">
        <v>0</v>
      </c>
      <c r="I7" s="43" t="s">
        <v>61</v>
      </c>
      <c r="J7" s="43"/>
    </row>
    <row r="8" spans="1:11" ht="12.75">
      <c r="A8" s="53"/>
      <c r="B8" s="53"/>
      <c r="G8" s="1" t="s">
        <v>2</v>
      </c>
      <c r="H8" s="2" t="s">
        <v>74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373</v>
      </c>
      <c r="C15" s="9">
        <v>1</v>
      </c>
      <c r="D15" s="9">
        <v>3</v>
      </c>
      <c r="E15" s="9">
        <v>27</v>
      </c>
      <c r="F15" s="9">
        <v>3</v>
      </c>
      <c r="G15" s="9">
        <v>11</v>
      </c>
      <c r="H15" s="9">
        <v>7</v>
      </c>
      <c r="I15" s="9">
        <v>26</v>
      </c>
      <c r="J15" s="9">
        <v>23</v>
      </c>
      <c r="K15" s="9">
        <v>1</v>
      </c>
      <c r="L15" s="10">
        <f aca="true" t="shared" si="0" ref="L15:L45">SUM(B15:K15)</f>
        <v>475</v>
      </c>
    </row>
    <row r="16" spans="1:12" ht="12.75">
      <c r="A16" s="20" t="s">
        <v>22</v>
      </c>
      <c r="B16" s="9">
        <v>339</v>
      </c>
      <c r="C16" s="9">
        <v>6</v>
      </c>
      <c r="D16" s="9">
        <v>2</v>
      </c>
      <c r="E16" s="9">
        <v>25</v>
      </c>
      <c r="F16" s="9">
        <v>9</v>
      </c>
      <c r="G16" s="9">
        <v>36</v>
      </c>
      <c r="H16" s="9">
        <v>9</v>
      </c>
      <c r="I16" s="9">
        <v>33</v>
      </c>
      <c r="J16" s="9">
        <v>8</v>
      </c>
      <c r="K16" s="9">
        <v>0</v>
      </c>
      <c r="L16" s="10">
        <f t="shared" si="0"/>
        <v>467</v>
      </c>
    </row>
    <row r="17" spans="1:12" ht="12.75">
      <c r="A17" s="20" t="s">
        <v>23</v>
      </c>
      <c r="B17" s="9">
        <v>386</v>
      </c>
      <c r="C17" s="9">
        <v>3</v>
      </c>
      <c r="D17" s="9">
        <v>2</v>
      </c>
      <c r="E17" s="9">
        <v>30</v>
      </c>
      <c r="F17" s="9">
        <v>4</v>
      </c>
      <c r="G17" s="9">
        <v>22</v>
      </c>
      <c r="H17" s="9">
        <v>8</v>
      </c>
      <c r="I17" s="9">
        <v>16</v>
      </c>
      <c r="J17" s="9">
        <v>14</v>
      </c>
      <c r="K17" s="9">
        <v>2</v>
      </c>
      <c r="L17" s="10">
        <f t="shared" si="0"/>
        <v>487</v>
      </c>
    </row>
    <row r="18" spans="1:12" ht="12.75">
      <c r="A18" s="20" t="s">
        <v>24</v>
      </c>
      <c r="B18" s="9">
        <v>384</v>
      </c>
      <c r="C18" s="9">
        <v>1</v>
      </c>
      <c r="D18" s="9">
        <v>2</v>
      </c>
      <c r="E18" s="9">
        <v>20</v>
      </c>
      <c r="F18" s="9">
        <v>0</v>
      </c>
      <c r="G18" s="9">
        <v>21</v>
      </c>
      <c r="H18" s="9">
        <v>7</v>
      </c>
      <c r="I18" s="9">
        <v>24</v>
      </c>
      <c r="J18" s="9">
        <v>14</v>
      </c>
      <c r="K18" s="9">
        <v>0</v>
      </c>
      <c r="L18" s="10">
        <f t="shared" si="0"/>
        <v>473</v>
      </c>
    </row>
    <row r="19" spans="1:12" ht="12.75">
      <c r="A19" s="20" t="s">
        <v>25</v>
      </c>
      <c r="B19" s="9">
        <v>418</v>
      </c>
      <c r="C19" s="9">
        <v>2</v>
      </c>
      <c r="D19" s="9">
        <v>3</v>
      </c>
      <c r="E19" s="9">
        <v>24</v>
      </c>
      <c r="F19" s="9">
        <v>3</v>
      </c>
      <c r="G19" s="9">
        <v>32</v>
      </c>
      <c r="H19" s="9">
        <v>8</v>
      </c>
      <c r="I19" s="9">
        <v>9</v>
      </c>
      <c r="J19" s="9">
        <v>7</v>
      </c>
      <c r="K19" s="9">
        <v>0</v>
      </c>
      <c r="L19" s="10">
        <f t="shared" si="0"/>
        <v>506</v>
      </c>
    </row>
    <row r="20" spans="1:12" ht="12.75">
      <c r="A20" s="20" t="s">
        <v>26</v>
      </c>
      <c r="B20" s="9">
        <v>460</v>
      </c>
      <c r="C20" s="9">
        <v>5</v>
      </c>
      <c r="D20" s="9">
        <v>1</v>
      </c>
      <c r="E20" s="9">
        <v>8</v>
      </c>
      <c r="F20" s="9">
        <v>0</v>
      </c>
      <c r="G20" s="9">
        <v>6</v>
      </c>
      <c r="H20" s="9">
        <v>14</v>
      </c>
      <c r="I20" s="9">
        <v>10</v>
      </c>
      <c r="J20" s="9">
        <v>20</v>
      </c>
      <c r="K20" s="9">
        <v>0</v>
      </c>
      <c r="L20" s="10">
        <f t="shared" si="0"/>
        <v>524</v>
      </c>
    </row>
    <row r="21" spans="1:12" ht="12.75">
      <c r="A21" s="20" t="s">
        <v>27</v>
      </c>
      <c r="B21" s="9">
        <v>451</v>
      </c>
      <c r="C21" s="9">
        <v>2</v>
      </c>
      <c r="D21" s="9">
        <v>0</v>
      </c>
      <c r="E21" s="9">
        <v>2</v>
      </c>
      <c r="F21" s="9">
        <v>3</v>
      </c>
      <c r="G21" s="9">
        <v>15</v>
      </c>
      <c r="H21" s="9">
        <v>11</v>
      </c>
      <c r="I21" s="9">
        <v>11</v>
      </c>
      <c r="J21" s="9">
        <v>10</v>
      </c>
      <c r="K21" s="9">
        <v>2</v>
      </c>
      <c r="L21" s="10">
        <f t="shared" si="0"/>
        <v>507</v>
      </c>
    </row>
    <row r="22" spans="1:12" ht="12.75">
      <c r="A22" s="20" t="s">
        <v>28</v>
      </c>
      <c r="B22" s="9">
        <v>361</v>
      </c>
      <c r="C22" s="9">
        <v>3</v>
      </c>
      <c r="D22" s="9">
        <v>2</v>
      </c>
      <c r="E22" s="9">
        <v>21</v>
      </c>
      <c r="F22" s="9">
        <v>1</v>
      </c>
      <c r="G22" s="9">
        <v>18</v>
      </c>
      <c r="H22" s="9">
        <v>7</v>
      </c>
      <c r="I22" s="9">
        <v>26</v>
      </c>
      <c r="J22" s="9">
        <v>18</v>
      </c>
      <c r="K22" s="9">
        <v>0</v>
      </c>
      <c r="L22" s="10">
        <f t="shared" si="0"/>
        <v>457</v>
      </c>
    </row>
    <row r="23" spans="1:12" ht="12.75">
      <c r="A23" s="20" t="s">
        <v>29</v>
      </c>
      <c r="B23" s="9">
        <v>350</v>
      </c>
      <c r="C23" s="9">
        <v>4</v>
      </c>
      <c r="D23" s="9">
        <v>2</v>
      </c>
      <c r="E23" s="9">
        <v>28</v>
      </c>
      <c r="F23" s="9">
        <v>5</v>
      </c>
      <c r="G23" s="9">
        <v>27</v>
      </c>
      <c r="H23" s="9">
        <v>7</v>
      </c>
      <c r="I23" s="9">
        <v>24</v>
      </c>
      <c r="J23" s="9">
        <v>20</v>
      </c>
      <c r="K23" s="9">
        <v>1</v>
      </c>
      <c r="L23" s="10">
        <f t="shared" si="0"/>
        <v>468</v>
      </c>
    </row>
    <row r="24" spans="1:12" ht="12.75">
      <c r="A24" s="20" t="s">
        <v>30</v>
      </c>
      <c r="B24" s="9">
        <v>349</v>
      </c>
      <c r="C24" s="9">
        <v>3</v>
      </c>
      <c r="D24" s="9">
        <v>2</v>
      </c>
      <c r="E24" s="9">
        <v>21</v>
      </c>
      <c r="F24" s="9">
        <v>3</v>
      </c>
      <c r="G24" s="9">
        <v>33</v>
      </c>
      <c r="H24" s="9">
        <v>9</v>
      </c>
      <c r="I24" s="9">
        <v>27</v>
      </c>
      <c r="J24" s="9">
        <v>13</v>
      </c>
      <c r="K24" s="9">
        <v>0</v>
      </c>
      <c r="L24" s="10">
        <f t="shared" si="0"/>
        <v>460</v>
      </c>
    </row>
    <row r="25" spans="1:12" ht="12.75">
      <c r="A25" s="20" t="s">
        <v>31</v>
      </c>
      <c r="B25" s="9">
        <v>376</v>
      </c>
      <c r="C25" s="9">
        <v>2</v>
      </c>
      <c r="D25" s="9">
        <v>2</v>
      </c>
      <c r="E25" s="9">
        <v>33</v>
      </c>
      <c r="F25" s="9">
        <v>0</v>
      </c>
      <c r="G25" s="9">
        <v>33</v>
      </c>
      <c r="H25" s="9">
        <v>8</v>
      </c>
      <c r="I25" s="9">
        <v>22</v>
      </c>
      <c r="J25" s="9">
        <v>12</v>
      </c>
      <c r="K25" s="9">
        <v>1</v>
      </c>
      <c r="L25" s="10">
        <f t="shared" si="0"/>
        <v>489</v>
      </c>
    </row>
    <row r="26" spans="1:12" ht="12.75">
      <c r="A26" s="20" t="s">
        <v>32</v>
      </c>
      <c r="B26" s="9">
        <v>523</v>
      </c>
      <c r="C26" s="9">
        <v>3</v>
      </c>
      <c r="D26" s="9">
        <v>3</v>
      </c>
      <c r="E26" s="9">
        <v>30</v>
      </c>
      <c r="F26" s="9">
        <v>2</v>
      </c>
      <c r="G26" s="9">
        <v>17</v>
      </c>
      <c r="H26" s="9">
        <v>12</v>
      </c>
      <c r="I26" s="9">
        <v>16</v>
      </c>
      <c r="J26" s="9">
        <v>7</v>
      </c>
      <c r="K26" s="9">
        <v>0</v>
      </c>
      <c r="L26" s="10">
        <f t="shared" si="0"/>
        <v>613</v>
      </c>
    </row>
    <row r="27" spans="1:12" ht="12.75">
      <c r="A27" s="20" t="s">
        <v>33</v>
      </c>
      <c r="B27" s="9">
        <v>664</v>
      </c>
      <c r="C27" s="9">
        <v>4</v>
      </c>
      <c r="D27" s="9">
        <v>1</v>
      </c>
      <c r="E27" s="9">
        <v>19</v>
      </c>
      <c r="F27" s="9">
        <v>2</v>
      </c>
      <c r="G27" s="9">
        <v>19</v>
      </c>
      <c r="H27" s="9">
        <v>11</v>
      </c>
      <c r="I27" s="9">
        <v>6</v>
      </c>
      <c r="J27" s="9">
        <v>6</v>
      </c>
      <c r="K27" s="9">
        <v>3</v>
      </c>
      <c r="L27" s="10">
        <f t="shared" si="0"/>
        <v>735</v>
      </c>
    </row>
    <row r="28" spans="1:12" ht="12.75">
      <c r="A28" s="20" t="s">
        <v>34</v>
      </c>
      <c r="B28" s="9">
        <v>544</v>
      </c>
      <c r="C28" s="9">
        <v>2</v>
      </c>
      <c r="D28" s="9">
        <v>2</v>
      </c>
      <c r="E28" s="9">
        <v>1</v>
      </c>
      <c r="F28" s="9">
        <v>1</v>
      </c>
      <c r="G28" s="9">
        <v>0</v>
      </c>
      <c r="H28" s="9">
        <v>18</v>
      </c>
      <c r="I28" s="9">
        <v>0</v>
      </c>
      <c r="J28" s="9">
        <v>0</v>
      </c>
      <c r="K28" s="9">
        <v>0</v>
      </c>
      <c r="L28" s="10">
        <f t="shared" si="0"/>
        <v>568</v>
      </c>
    </row>
    <row r="29" spans="1:12" ht="12.75">
      <c r="A29" s="20" t="s">
        <v>35</v>
      </c>
      <c r="B29" s="9">
        <v>340</v>
      </c>
      <c r="C29" s="9">
        <v>1</v>
      </c>
      <c r="D29" s="9">
        <v>0</v>
      </c>
      <c r="E29" s="9">
        <v>2</v>
      </c>
      <c r="F29" s="9">
        <v>0</v>
      </c>
      <c r="G29" s="9">
        <v>0</v>
      </c>
      <c r="H29" s="9">
        <v>6</v>
      </c>
      <c r="I29" s="9">
        <v>1</v>
      </c>
      <c r="J29" s="9">
        <v>0</v>
      </c>
      <c r="K29" s="9">
        <v>0</v>
      </c>
      <c r="L29" s="10">
        <f t="shared" si="0"/>
        <v>350</v>
      </c>
    </row>
    <row r="30" spans="1:12" ht="12.75">
      <c r="A30" s="20" t="s">
        <v>36</v>
      </c>
      <c r="B30" s="9">
        <v>222</v>
      </c>
      <c r="C30" s="9">
        <v>1</v>
      </c>
      <c r="D30" s="9">
        <v>0</v>
      </c>
      <c r="E30" s="9">
        <v>13</v>
      </c>
      <c r="F30" s="9">
        <v>0</v>
      </c>
      <c r="G30" s="9">
        <v>0</v>
      </c>
      <c r="H30" s="9">
        <v>5</v>
      </c>
      <c r="I30" s="9">
        <v>1</v>
      </c>
      <c r="J30" s="9">
        <v>3</v>
      </c>
      <c r="K30" s="9">
        <v>0</v>
      </c>
      <c r="L30" s="10">
        <f t="shared" si="0"/>
        <v>245</v>
      </c>
    </row>
    <row r="31" spans="1:12" ht="12.75">
      <c r="A31" s="20" t="s">
        <v>37</v>
      </c>
      <c r="B31" s="9">
        <v>179</v>
      </c>
      <c r="C31" s="9">
        <v>1</v>
      </c>
      <c r="D31" s="9">
        <v>0</v>
      </c>
      <c r="E31" s="9">
        <v>11</v>
      </c>
      <c r="F31" s="9">
        <v>1</v>
      </c>
      <c r="G31" s="9">
        <v>0</v>
      </c>
      <c r="H31" s="9">
        <v>6</v>
      </c>
      <c r="I31" s="9">
        <v>1</v>
      </c>
      <c r="J31" s="9">
        <v>1</v>
      </c>
      <c r="K31" s="9">
        <v>0</v>
      </c>
      <c r="L31" s="10">
        <f t="shared" si="0"/>
        <v>200</v>
      </c>
    </row>
    <row r="32" spans="1:12" ht="12.75">
      <c r="A32" s="20" t="s">
        <v>38</v>
      </c>
      <c r="B32" s="9">
        <v>277</v>
      </c>
      <c r="C32" s="9">
        <v>0</v>
      </c>
      <c r="D32" s="9">
        <v>0</v>
      </c>
      <c r="E32" s="9">
        <v>35</v>
      </c>
      <c r="F32" s="9">
        <v>7</v>
      </c>
      <c r="G32" s="9">
        <v>25</v>
      </c>
      <c r="H32" s="9">
        <v>5</v>
      </c>
      <c r="I32" s="9">
        <v>11</v>
      </c>
      <c r="J32" s="9">
        <v>10</v>
      </c>
      <c r="K32" s="9">
        <v>0</v>
      </c>
      <c r="L32" s="10">
        <f t="shared" si="0"/>
        <v>370</v>
      </c>
    </row>
    <row r="33" spans="1:12" ht="12.75">
      <c r="A33" s="20" t="s">
        <v>39</v>
      </c>
      <c r="B33" s="9">
        <v>412</v>
      </c>
      <c r="C33" s="9">
        <v>7</v>
      </c>
      <c r="D33" s="9">
        <v>1</v>
      </c>
      <c r="E33" s="9">
        <v>30</v>
      </c>
      <c r="F33" s="9">
        <v>2</v>
      </c>
      <c r="G33" s="9">
        <v>40</v>
      </c>
      <c r="H33" s="9">
        <v>9</v>
      </c>
      <c r="I33" s="9">
        <v>3</v>
      </c>
      <c r="J33" s="9">
        <v>7</v>
      </c>
      <c r="K33" s="9">
        <v>0</v>
      </c>
      <c r="L33" s="10">
        <f t="shared" si="0"/>
        <v>511</v>
      </c>
    </row>
    <row r="34" spans="1:12" ht="12.75">
      <c r="A34" s="20" t="s">
        <v>40</v>
      </c>
      <c r="B34" s="9">
        <v>512</v>
      </c>
      <c r="C34" s="9">
        <v>6</v>
      </c>
      <c r="D34" s="9">
        <v>1</v>
      </c>
      <c r="E34" s="9">
        <v>16</v>
      </c>
      <c r="F34" s="9">
        <v>0</v>
      </c>
      <c r="G34" s="9">
        <v>8</v>
      </c>
      <c r="H34" s="9">
        <v>8</v>
      </c>
      <c r="I34" s="9">
        <v>14</v>
      </c>
      <c r="J34" s="9">
        <v>18</v>
      </c>
      <c r="K34" s="9">
        <v>0</v>
      </c>
      <c r="L34" s="10">
        <f t="shared" si="0"/>
        <v>583</v>
      </c>
    </row>
    <row r="35" spans="1:12" ht="12.75">
      <c r="A35" s="20" t="s">
        <v>41</v>
      </c>
      <c r="B35" s="9">
        <v>547</v>
      </c>
      <c r="C35" s="9">
        <v>3</v>
      </c>
      <c r="D35" s="9">
        <v>0</v>
      </c>
      <c r="E35" s="9">
        <v>10</v>
      </c>
      <c r="F35" s="9">
        <v>1</v>
      </c>
      <c r="G35" s="9">
        <v>2</v>
      </c>
      <c r="H35" s="9">
        <v>13</v>
      </c>
      <c r="I35" s="9">
        <v>7</v>
      </c>
      <c r="J35" s="9">
        <v>3</v>
      </c>
      <c r="K35" s="9">
        <v>8</v>
      </c>
      <c r="L35" s="10">
        <f t="shared" si="0"/>
        <v>594</v>
      </c>
    </row>
    <row r="36" spans="1:12" ht="12.75">
      <c r="A36" s="20" t="s">
        <v>42</v>
      </c>
      <c r="B36" s="9">
        <v>355</v>
      </c>
      <c r="C36" s="9">
        <v>6</v>
      </c>
      <c r="D36" s="9">
        <v>0</v>
      </c>
      <c r="E36" s="9">
        <v>30</v>
      </c>
      <c r="F36" s="9">
        <v>4</v>
      </c>
      <c r="G36" s="9">
        <v>4</v>
      </c>
      <c r="H36" s="9">
        <v>8</v>
      </c>
      <c r="I36" s="9">
        <v>0</v>
      </c>
      <c r="J36" s="9">
        <v>1</v>
      </c>
      <c r="K36" s="9">
        <v>0</v>
      </c>
      <c r="L36" s="10">
        <f t="shared" si="0"/>
        <v>408</v>
      </c>
    </row>
    <row r="37" spans="1:12" ht="12.75">
      <c r="A37" s="20" t="s">
        <v>43</v>
      </c>
      <c r="B37" s="9">
        <v>360</v>
      </c>
      <c r="C37" s="9">
        <v>3</v>
      </c>
      <c r="D37" s="9">
        <v>2</v>
      </c>
      <c r="E37" s="9">
        <v>29</v>
      </c>
      <c r="F37" s="9">
        <v>5</v>
      </c>
      <c r="G37" s="9">
        <v>19</v>
      </c>
      <c r="H37" s="9">
        <v>11</v>
      </c>
      <c r="I37" s="9">
        <v>7</v>
      </c>
      <c r="J37" s="9">
        <v>10</v>
      </c>
      <c r="K37" s="9">
        <v>0</v>
      </c>
      <c r="L37" s="10">
        <f t="shared" si="0"/>
        <v>446</v>
      </c>
    </row>
    <row r="38" spans="1:12" ht="12.75">
      <c r="A38" s="20" t="s">
        <v>44</v>
      </c>
      <c r="B38" s="9">
        <v>304</v>
      </c>
      <c r="C38" s="9">
        <v>3</v>
      </c>
      <c r="D38" s="9">
        <v>2</v>
      </c>
      <c r="E38" s="9">
        <v>27</v>
      </c>
      <c r="F38" s="9">
        <v>6</v>
      </c>
      <c r="G38" s="9">
        <v>20</v>
      </c>
      <c r="H38" s="9">
        <v>8</v>
      </c>
      <c r="I38" s="9">
        <v>13</v>
      </c>
      <c r="J38" s="9">
        <v>6</v>
      </c>
      <c r="K38" s="9">
        <v>0</v>
      </c>
      <c r="L38" s="10">
        <f t="shared" si="0"/>
        <v>389</v>
      </c>
    </row>
    <row r="39" spans="1:12" ht="12.75">
      <c r="A39" s="20" t="s">
        <v>45</v>
      </c>
      <c r="B39" s="9">
        <v>336</v>
      </c>
      <c r="C39" s="9">
        <v>1</v>
      </c>
      <c r="D39" s="9">
        <v>3</v>
      </c>
      <c r="E39" s="9">
        <v>36</v>
      </c>
      <c r="F39" s="9">
        <v>3</v>
      </c>
      <c r="G39" s="9">
        <v>13</v>
      </c>
      <c r="H39" s="9">
        <v>6</v>
      </c>
      <c r="I39" s="9">
        <v>26</v>
      </c>
      <c r="J39" s="9">
        <v>22</v>
      </c>
      <c r="K39" s="9">
        <v>0</v>
      </c>
      <c r="L39" s="10">
        <f t="shared" si="0"/>
        <v>446</v>
      </c>
    </row>
    <row r="40" spans="1:12" ht="12.75">
      <c r="A40" s="20" t="s">
        <v>46</v>
      </c>
      <c r="B40" s="9">
        <v>391</v>
      </c>
      <c r="C40" s="9">
        <v>4</v>
      </c>
      <c r="D40" s="9">
        <v>4</v>
      </c>
      <c r="E40" s="9">
        <v>27</v>
      </c>
      <c r="F40" s="9">
        <v>5</v>
      </c>
      <c r="G40" s="9">
        <v>40</v>
      </c>
      <c r="H40" s="9">
        <v>11</v>
      </c>
      <c r="I40" s="9">
        <v>25</v>
      </c>
      <c r="J40" s="9">
        <v>18</v>
      </c>
      <c r="K40" s="9">
        <v>1</v>
      </c>
      <c r="L40" s="10">
        <f t="shared" si="0"/>
        <v>526</v>
      </c>
    </row>
    <row r="41" spans="1:12" ht="12.75">
      <c r="A41" s="20" t="s">
        <v>47</v>
      </c>
      <c r="B41" s="9">
        <v>440</v>
      </c>
      <c r="C41" s="9">
        <v>4</v>
      </c>
      <c r="D41" s="9">
        <v>3</v>
      </c>
      <c r="E41" s="9">
        <v>17</v>
      </c>
      <c r="F41" s="9">
        <v>2</v>
      </c>
      <c r="G41" s="9">
        <v>29</v>
      </c>
      <c r="H41" s="9">
        <v>7</v>
      </c>
      <c r="I41" s="9">
        <v>30</v>
      </c>
      <c r="J41" s="9">
        <v>23</v>
      </c>
      <c r="K41" s="9">
        <v>0</v>
      </c>
      <c r="L41" s="10">
        <f t="shared" si="0"/>
        <v>555</v>
      </c>
    </row>
    <row r="42" spans="1:12" ht="12.75">
      <c r="A42" s="20" t="s">
        <v>48</v>
      </c>
      <c r="B42" s="9">
        <v>508</v>
      </c>
      <c r="C42" s="9">
        <v>6</v>
      </c>
      <c r="D42" s="9">
        <v>2</v>
      </c>
      <c r="E42" s="9">
        <v>4</v>
      </c>
      <c r="F42" s="9">
        <v>1</v>
      </c>
      <c r="G42" s="9">
        <v>21</v>
      </c>
      <c r="H42" s="9">
        <v>5</v>
      </c>
      <c r="I42" s="9">
        <v>24</v>
      </c>
      <c r="J42" s="9">
        <v>5</v>
      </c>
      <c r="K42" s="9">
        <v>4</v>
      </c>
      <c r="L42" s="10">
        <f t="shared" si="0"/>
        <v>580</v>
      </c>
    </row>
    <row r="43" spans="1:12" ht="12.75">
      <c r="A43" s="20" t="s">
        <v>49</v>
      </c>
      <c r="B43" s="9">
        <v>374</v>
      </c>
      <c r="C43" s="9">
        <v>2</v>
      </c>
      <c r="D43" s="9">
        <v>2</v>
      </c>
      <c r="E43" s="9">
        <v>22</v>
      </c>
      <c r="F43" s="9">
        <v>4</v>
      </c>
      <c r="G43" s="9">
        <v>27</v>
      </c>
      <c r="H43" s="9">
        <v>10</v>
      </c>
      <c r="I43" s="9">
        <v>20</v>
      </c>
      <c r="J43" s="9">
        <v>2</v>
      </c>
      <c r="K43" s="9">
        <v>0</v>
      </c>
      <c r="L43" s="10">
        <f t="shared" si="0"/>
        <v>463</v>
      </c>
    </row>
    <row r="44" spans="1:12" ht="12.75">
      <c r="A44" s="20" t="s">
        <v>50</v>
      </c>
      <c r="B44" s="9">
        <v>312</v>
      </c>
      <c r="C44" s="9">
        <v>3</v>
      </c>
      <c r="D44" s="9">
        <v>2</v>
      </c>
      <c r="E44" s="9">
        <v>24</v>
      </c>
      <c r="F44" s="9">
        <v>7</v>
      </c>
      <c r="G44" s="9">
        <v>42</v>
      </c>
      <c r="H44" s="9">
        <v>7</v>
      </c>
      <c r="I44" s="9">
        <v>34</v>
      </c>
      <c r="J44" s="9">
        <v>3</v>
      </c>
      <c r="K44" s="9">
        <v>0</v>
      </c>
      <c r="L44" s="10">
        <f t="shared" si="0"/>
        <v>434</v>
      </c>
    </row>
    <row r="45" spans="1:12" ht="13.5" thickBot="1">
      <c r="A45" s="20" t="s">
        <v>51</v>
      </c>
      <c r="B45" s="9">
        <v>292</v>
      </c>
      <c r="C45" s="9">
        <v>4</v>
      </c>
      <c r="D45" s="9">
        <v>2</v>
      </c>
      <c r="E45" s="9">
        <v>23</v>
      </c>
      <c r="F45" s="9">
        <v>1</v>
      </c>
      <c r="G45" s="9">
        <v>22</v>
      </c>
      <c r="H45" s="9">
        <v>8</v>
      </c>
      <c r="I45" s="9">
        <v>28</v>
      </c>
      <c r="J45" s="9">
        <v>21</v>
      </c>
      <c r="K45" s="9">
        <v>0</v>
      </c>
      <c r="L45" s="10">
        <f t="shared" si="0"/>
        <v>401</v>
      </c>
    </row>
    <row r="46" spans="1:12" ht="12.75">
      <c r="A46" s="21" t="s">
        <v>17</v>
      </c>
      <c r="B46" s="11">
        <f aca="true" t="shared" si="1" ref="B46:L46">SUM(B15:B45)</f>
        <v>12139</v>
      </c>
      <c r="C46" s="11">
        <f t="shared" si="1"/>
        <v>96</v>
      </c>
      <c r="D46" s="11">
        <f t="shared" si="1"/>
        <v>51</v>
      </c>
      <c r="E46" s="11">
        <f t="shared" si="1"/>
        <v>645</v>
      </c>
      <c r="F46" s="11">
        <f t="shared" si="1"/>
        <v>85</v>
      </c>
      <c r="G46" s="11">
        <f t="shared" si="1"/>
        <v>602</v>
      </c>
      <c r="H46" s="11">
        <f t="shared" si="1"/>
        <v>269</v>
      </c>
      <c r="I46" s="11">
        <f t="shared" si="1"/>
        <v>495</v>
      </c>
      <c r="J46" s="11">
        <f t="shared" si="1"/>
        <v>325</v>
      </c>
      <c r="K46" s="11">
        <f t="shared" si="1"/>
        <v>23</v>
      </c>
      <c r="L46" s="12">
        <f t="shared" si="1"/>
        <v>14730</v>
      </c>
    </row>
    <row r="47" spans="1:12" ht="13.5" thickBot="1">
      <c r="A47" s="22" t="s">
        <v>52</v>
      </c>
      <c r="B47" s="13">
        <f>(B46/$M$13)</f>
        <v>391.5806451612903</v>
      </c>
      <c r="C47" s="13">
        <f aca="true" t="shared" si="2" ref="C47:K47">(C46/$M$13)</f>
        <v>3.096774193548387</v>
      </c>
      <c r="D47" s="13">
        <f t="shared" si="2"/>
        <v>1.6451612903225807</v>
      </c>
      <c r="E47" s="13">
        <f t="shared" si="2"/>
        <v>20.806451612903224</v>
      </c>
      <c r="F47" s="13">
        <f t="shared" si="2"/>
        <v>2.7419354838709675</v>
      </c>
      <c r="G47" s="13">
        <f t="shared" si="2"/>
        <v>19.419354838709676</v>
      </c>
      <c r="H47" s="13">
        <f t="shared" si="2"/>
        <v>8.67741935483871</v>
      </c>
      <c r="I47" s="13">
        <f t="shared" si="2"/>
        <v>15.96774193548387</v>
      </c>
      <c r="J47" s="13">
        <f t="shared" si="2"/>
        <v>10.483870967741936</v>
      </c>
      <c r="K47" s="13">
        <f t="shared" si="2"/>
        <v>0.7419354838709677</v>
      </c>
      <c r="L47" s="14">
        <f>SUM(B47:K47)</f>
        <v>475.16129032258067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workbookViewId="0" topLeftCell="A1">
      <selection activeCell="C10" sqref="C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2054</v>
      </c>
      <c r="C15" s="9">
        <v>12</v>
      </c>
      <c r="D15" s="9">
        <v>4</v>
      </c>
      <c r="E15" s="9">
        <v>127</v>
      </c>
      <c r="F15" s="9">
        <v>171</v>
      </c>
      <c r="G15" s="9">
        <v>86</v>
      </c>
      <c r="H15" s="9">
        <v>36</v>
      </c>
      <c r="I15" s="9">
        <v>362</v>
      </c>
      <c r="J15" s="9">
        <v>96</v>
      </c>
      <c r="K15" s="9">
        <v>9</v>
      </c>
      <c r="L15" s="10">
        <f aca="true" t="shared" si="0" ref="L15:L45">SUM(B15:K15)</f>
        <v>2957</v>
      </c>
      <c r="M15" s="23" t="s">
        <v>57</v>
      </c>
    </row>
    <row r="16" spans="1:13" ht="12.75">
      <c r="A16" s="20" t="s">
        <v>22</v>
      </c>
      <c r="B16" s="9">
        <v>1849</v>
      </c>
      <c r="C16" s="9">
        <v>9</v>
      </c>
      <c r="D16" s="9">
        <v>0</v>
      </c>
      <c r="E16" s="9">
        <v>125</v>
      </c>
      <c r="F16" s="9">
        <v>187</v>
      </c>
      <c r="G16" s="9">
        <v>71</v>
      </c>
      <c r="H16" s="9">
        <v>35</v>
      </c>
      <c r="I16" s="9">
        <v>447</v>
      </c>
      <c r="J16" s="9">
        <v>111</v>
      </c>
      <c r="K16" s="9">
        <v>9</v>
      </c>
      <c r="L16" s="10">
        <f t="shared" si="0"/>
        <v>2843</v>
      </c>
      <c r="M16" s="28"/>
    </row>
    <row r="17" spans="1:13" ht="12.75">
      <c r="A17" s="20" t="s">
        <v>23</v>
      </c>
      <c r="B17" s="9">
        <v>1954</v>
      </c>
      <c r="C17" s="9">
        <v>15</v>
      </c>
      <c r="D17" s="9">
        <v>1</v>
      </c>
      <c r="E17" s="9">
        <v>126</v>
      </c>
      <c r="F17" s="9">
        <v>180</v>
      </c>
      <c r="G17" s="9">
        <v>60</v>
      </c>
      <c r="H17" s="9">
        <v>34</v>
      </c>
      <c r="I17" s="9">
        <v>448</v>
      </c>
      <c r="J17" s="9">
        <v>123</v>
      </c>
      <c r="K17" s="9">
        <v>7</v>
      </c>
      <c r="L17" s="10">
        <f t="shared" si="0"/>
        <v>2948</v>
      </c>
      <c r="M17" s="28"/>
    </row>
    <row r="18" spans="1:13" ht="12.75">
      <c r="A18" s="20" t="s">
        <v>24</v>
      </c>
      <c r="B18" s="9">
        <v>1817</v>
      </c>
      <c r="C18" s="9">
        <v>18</v>
      </c>
      <c r="D18" s="9">
        <v>0</v>
      </c>
      <c r="E18" s="9">
        <v>158</v>
      </c>
      <c r="F18" s="9">
        <v>157</v>
      </c>
      <c r="G18" s="9">
        <v>31</v>
      </c>
      <c r="H18" s="9">
        <v>36</v>
      </c>
      <c r="I18" s="9">
        <v>387</v>
      </c>
      <c r="J18" s="9">
        <v>124</v>
      </c>
      <c r="K18" s="9">
        <v>1</v>
      </c>
      <c r="L18" s="10">
        <f t="shared" si="0"/>
        <v>2729</v>
      </c>
      <c r="M18" s="28"/>
    </row>
    <row r="19" spans="1:13" ht="12.75">
      <c r="A19" s="20" t="s">
        <v>25</v>
      </c>
      <c r="B19" s="9">
        <v>2377</v>
      </c>
      <c r="C19" s="9">
        <v>9</v>
      </c>
      <c r="D19" s="9">
        <v>0</v>
      </c>
      <c r="E19" s="9">
        <v>120</v>
      </c>
      <c r="F19" s="9">
        <v>116</v>
      </c>
      <c r="G19" s="9">
        <v>45</v>
      </c>
      <c r="H19" s="9">
        <v>40</v>
      </c>
      <c r="I19" s="9">
        <v>317</v>
      </c>
      <c r="J19" s="9">
        <v>108</v>
      </c>
      <c r="K19" s="9">
        <v>0</v>
      </c>
      <c r="L19" s="10">
        <f t="shared" si="0"/>
        <v>3132</v>
      </c>
      <c r="M19" s="28"/>
    </row>
    <row r="20" spans="1:13" ht="12.75">
      <c r="A20" s="20" t="s">
        <v>26</v>
      </c>
      <c r="B20" s="9">
        <v>1963</v>
      </c>
      <c r="C20" s="9">
        <v>7</v>
      </c>
      <c r="D20" s="9">
        <v>0</v>
      </c>
      <c r="E20" s="9">
        <v>55</v>
      </c>
      <c r="F20" s="9">
        <v>57</v>
      </c>
      <c r="G20" s="9">
        <v>15</v>
      </c>
      <c r="H20" s="9">
        <v>37</v>
      </c>
      <c r="I20" s="9">
        <v>120</v>
      </c>
      <c r="J20" s="9">
        <v>36</v>
      </c>
      <c r="K20" s="9">
        <v>1</v>
      </c>
      <c r="L20" s="10">
        <f t="shared" si="0"/>
        <v>2291</v>
      </c>
      <c r="M20" s="28"/>
    </row>
    <row r="21" spans="1:13" ht="12.75">
      <c r="A21" s="20" t="s">
        <v>27</v>
      </c>
      <c r="B21" s="9">
        <v>2098</v>
      </c>
      <c r="C21" s="9">
        <v>8</v>
      </c>
      <c r="D21" s="9">
        <v>0</v>
      </c>
      <c r="E21" s="9">
        <v>21</v>
      </c>
      <c r="F21" s="9">
        <v>8</v>
      </c>
      <c r="G21" s="9">
        <v>8</v>
      </c>
      <c r="H21" s="9">
        <v>26</v>
      </c>
      <c r="I21" s="9">
        <v>27</v>
      </c>
      <c r="J21" s="9">
        <v>23</v>
      </c>
      <c r="K21" s="9">
        <v>2</v>
      </c>
      <c r="L21" s="10">
        <f t="shared" si="0"/>
        <v>2221</v>
      </c>
      <c r="M21" s="28"/>
    </row>
    <row r="22" spans="1:13" ht="12.75">
      <c r="A22" s="20" t="s">
        <v>28</v>
      </c>
      <c r="B22" s="9">
        <v>2109</v>
      </c>
      <c r="C22" s="9">
        <v>17</v>
      </c>
      <c r="D22" s="9">
        <v>0</v>
      </c>
      <c r="E22" s="9">
        <v>109</v>
      </c>
      <c r="F22" s="9">
        <v>108</v>
      </c>
      <c r="G22" s="9">
        <v>59</v>
      </c>
      <c r="H22" s="9">
        <v>42</v>
      </c>
      <c r="I22" s="9">
        <v>313</v>
      </c>
      <c r="J22" s="9">
        <v>110</v>
      </c>
      <c r="K22" s="9">
        <v>4</v>
      </c>
      <c r="L22" s="10">
        <f t="shared" si="0"/>
        <v>2871</v>
      </c>
      <c r="M22" s="28"/>
    </row>
    <row r="23" spans="1:13" ht="12.75">
      <c r="A23" s="20" t="s">
        <v>29</v>
      </c>
      <c r="B23" s="9">
        <v>1873</v>
      </c>
      <c r="C23" s="9">
        <v>6</v>
      </c>
      <c r="D23" s="9">
        <v>0</v>
      </c>
      <c r="E23" s="9">
        <v>137</v>
      </c>
      <c r="F23" s="9">
        <v>180</v>
      </c>
      <c r="G23" s="9">
        <v>110</v>
      </c>
      <c r="H23" s="9">
        <v>38</v>
      </c>
      <c r="I23" s="9">
        <v>390</v>
      </c>
      <c r="J23" s="9">
        <v>142</v>
      </c>
      <c r="K23" s="9">
        <v>3</v>
      </c>
      <c r="L23" s="10">
        <f t="shared" si="0"/>
        <v>2879</v>
      </c>
      <c r="M23" s="28"/>
    </row>
    <row r="24" spans="1:13" ht="12.75">
      <c r="A24" s="20" t="s">
        <v>30</v>
      </c>
      <c r="B24" s="9">
        <v>1811</v>
      </c>
      <c r="C24" s="9">
        <v>16</v>
      </c>
      <c r="D24" s="9">
        <v>1</v>
      </c>
      <c r="E24" s="9">
        <v>145</v>
      </c>
      <c r="F24" s="9">
        <v>190</v>
      </c>
      <c r="G24" s="9">
        <v>88</v>
      </c>
      <c r="H24" s="9">
        <v>44</v>
      </c>
      <c r="I24" s="9">
        <v>421</v>
      </c>
      <c r="J24" s="9">
        <v>141</v>
      </c>
      <c r="K24" s="9">
        <v>4</v>
      </c>
      <c r="L24" s="10">
        <f t="shared" si="0"/>
        <v>2861</v>
      </c>
      <c r="M24" s="28"/>
    </row>
    <row r="25" spans="1:13" ht="12.75">
      <c r="A25" s="20" t="s">
        <v>31</v>
      </c>
      <c r="B25" s="9">
        <v>1959</v>
      </c>
      <c r="C25" s="9">
        <v>8</v>
      </c>
      <c r="D25" s="9">
        <v>1</v>
      </c>
      <c r="E25" s="9">
        <v>157</v>
      </c>
      <c r="F25" s="9">
        <v>207</v>
      </c>
      <c r="G25" s="9">
        <v>65</v>
      </c>
      <c r="H25" s="9">
        <v>35</v>
      </c>
      <c r="I25" s="9">
        <v>519</v>
      </c>
      <c r="J25" s="9">
        <v>105</v>
      </c>
      <c r="K25" s="9">
        <v>7</v>
      </c>
      <c r="L25" s="10">
        <f t="shared" si="0"/>
        <v>3063</v>
      </c>
      <c r="M25" s="28"/>
    </row>
    <row r="26" spans="1:13" ht="12.75">
      <c r="A26" s="20" t="s">
        <v>32</v>
      </c>
      <c r="B26" s="9">
        <v>2680</v>
      </c>
      <c r="C26" s="9">
        <v>19</v>
      </c>
      <c r="D26" s="9">
        <v>1</v>
      </c>
      <c r="E26" s="9">
        <v>113</v>
      </c>
      <c r="F26" s="9">
        <v>118</v>
      </c>
      <c r="G26" s="9">
        <v>41</v>
      </c>
      <c r="H26" s="9">
        <v>32</v>
      </c>
      <c r="I26" s="9">
        <v>419</v>
      </c>
      <c r="J26" s="9">
        <v>74</v>
      </c>
      <c r="K26" s="9">
        <v>0</v>
      </c>
      <c r="L26" s="10">
        <f t="shared" si="0"/>
        <v>3497</v>
      </c>
      <c r="M26" s="28"/>
    </row>
    <row r="27" spans="1:13" ht="12.75">
      <c r="A27" s="20" t="s">
        <v>33</v>
      </c>
      <c r="B27" s="9">
        <v>2409</v>
      </c>
      <c r="C27" s="9">
        <v>16</v>
      </c>
      <c r="D27" s="9">
        <v>4</v>
      </c>
      <c r="E27" s="9">
        <v>58</v>
      </c>
      <c r="F27" s="9">
        <v>67</v>
      </c>
      <c r="G27" s="9">
        <v>21</v>
      </c>
      <c r="H27" s="9">
        <v>38</v>
      </c>
      <c r="I27" s="9">
        <v>144</v>
      </c>
      <c r="J27" s="9">
        <v>28</v>
      </c>
      <c r="K27" s="9">
        <v>3</v>
      </c>
      <c r="L27" s="10">
        <f t="shared" si="0"/>
        <v>2788</v>
      </c>
      <c r="M27" s="28"/>
    </row>
    <row r="28" spans="1:12" ht="12.75">
      <c r="A28" s="20">
        <v>14</v>
      </c>
      <c r="B28" s="9">
        <v>1889</v>
      </c>
      <c r="C28" s="9">
        <v>21</v>
      </c>
      <c r="D28" s="9">
        <v>0</v>
      </c>
      <c r="E28" s="9">
        <v>15</v>
      </c>
      <c r="F28" s="9">
        <v>5</v>
      </c>
      <c r="G28" s="9">
        <v>3</v>
      </c>
      <c r="H28" s="9">
        <v>20</v>
      </c>
      <c r="I28" s="9">
        <v>5</v>
      </c>
      <c r="J28" s="9">
        <v>3</v>
      </c>
      <c r="K28" s="9">
        <v>2</v>
      </c>
      <c r="L28" s="10">
        <f t="shared" si="0"/>
        <v>1963</v>
      </c>
    </row>
    <row r="29" spans="1:12" ht="12.75">
      <c r="A29" s="20" t="s">
        <v>35</v>
      </c>
      <c r="B29" s="9">
        <v>2780</v>
      </c>
      <c r="C29" s="9">
        <v>18</v>
      </c>
      <c r="D29" s="9">
        <v>0</v>
      </c>
      <c r="E29" s="9">
        <v>43</v>
      </c>
      <c r="F29" s="9">
        <v>11</v>
      </c>
      <c r="G29" s="9">
        <v>10</v>
      </c>
      <c r="H29" s="9">
        <v>33</v>
      </c>
      <c r="I29" s="9">
        <v>50</v>
      </c>
      <c r="J29" s="9">
        <v>20</v>
      </c>
      <c r="K29" s="9">
        <v>3</v>
      </c>
      <c r="L29" s="10">
        <f t="shared" si="0"/>
        <v>2968</v>
      </c>
    </row>
    <row r="30" spans="1:12" ht="12.75">
      <c r="A30" s="20" t="s">
        <v>36</v>
      </c>
      <c r="B30" s="9">
        <v>1928</v>
      </c>
      <c r="C30" s="9">
        <v>6</v>
      </c>
      <c r="D30" s="9">
        <v>0</v>
      </c>
      <c r="E30" s="9">
        <v>86</v>
      </c>
      <c r="F30" s="9">
        <v>107</v>
      </c>
      <c r="G30" s="9">
        <v>42</v>
      </c>
      <c r="H30" s="9">
        <v>38</v>
      </c>
      <c r="I30" s="9">
        <v>342</v>
      </c>
      <c r="J30" s="9">
        <v>54</v>
      </c>
      <c r="K30" s="9">
        <v>2</v>
      </c>
      <c r="L30" s="10">
        <f t="shared" si="0"/>
        <v>2605</v>
      </c>
    </row>
    <row r="31" spans="1:12" ht="12.75">
      <c r="A31" s="20" t="s">
        <v>37</v>
      </c>
      <c r="B31" s="9">
        <v>1733</v>
      </c>
      <c r="C31" s="9">
        <v>7</v>
      </c>
      <c r="D31" s="9">
        <v>1</v>
      </c>
      <c r="E31" s="9">
        <v>108</v>
      </c>
      <c r="F31" s="9">
        <v>150</v>
      </c>
      <c r="G31" s="9">
        <v>48</v>
      </c>
      <c r="H31" s="9">
        <v>37</v>
      </c>
      <c r="I31" s="9">
        <v>369</v>
      </c>
      <c r="J31" s="9">
        <v>87</v>
      </c>
      <c r="K31" s="9">
        <v>3</v>
      </c>
      <c r="L31" s="10">
        <f t="shared" si="0"/>
        <v>2543</v>
      </c>
    </row>
    <row r="32" spans="1:12" ht="12.75">
      <c r="A32" s="20" t="s">
        <v>38</v>
      </c>
      <c r="B32" s="9">
        <v>1968</v>
      </c>
      <c r="C32" s="9">
        <v>13</v>
      </c>
      <c r="D32" s="9">
        <v>0</v>
      </c>
      <c r="E32" s="9">
        <v>166</v>
      </c>
      <c r="F32" s="9">
        <v>197</v>
      </c>
      <c r="G32" s="9">
        <v>72</v>
      </c>
      <c r="H32" s="9">
        <v>37</v>
      </c>
      <c r="I32" s="9">
        <v>343</v>
      </c>
      <c r="J32" s="9">
        <v>108</v>
      </c>
      <c r="K32" s="9">
        <v>8</v>
      </c>
      <c r="L32" s="10">
        <f t="shared" si="0"/>
        <v>2912</v>
      </c>
    </row>
    <row r="33" spans="1:12" ht="12.75">
      <c r="A33" s="20" t="s">
        <v>39</v>
      </c>
      <c r="B33" s="9">
        <v>2679</v>
      </c>
      <c r="C33" s="9">
        <v>13</v>
      </c>
      <c r="D33" s="9">
        <v>0</v>
      </c>
      <c r="E33" s="9">
        <v>139</v>
      </c>
      <c r="F33" s="9">
        <v>188</v>
      </c>
      <c r="G33" s="9">
        <v>51</v>
      </c>
      <c r="H33" s="9">
        <v>38</v>
      </c>
      <c r="I33" s="9">
        <v>345</v>
      </c>
      <c r="J33" s="9">
        <v>120</v>
      </c>
      <c r="K33" s="9">
        <v>10</v>
      </c>
      <c r="L33" s="10">
        <f t="shared" si="0"/>
        <v>3583</v>
      </c>
    </row>
    <row r="34" spans="1:12" ht="12.75">
      <c r="A34" s="20" t="s">
        <v>40</v>
      </c>
      <c r="B34" s="9">
        <v>2554</v>
      </c>
      <c r="C34" s="9">
        <v>26</v>
      </c>
      <c r="D34" s="9">
        <v>2</v>
      </c>
      <c r="E34" s="9">
        <v>66</v>
      </c>
      <c r="F34" s="9">
        <v>85</v>
      </c>
      <c r="G34" s="9">
        <v>3</v>
      </c>
      <c r="H34" s="9">
        <v>36</v>
      </c>
      <c r="I34" s="9">
        <v>198</v>
      </c>
      <c r="J34" s="9">
        <v>20</v>
      </c>
      <c r="K34" s="9">
        <v>15</v>
      </c>
      <c r="L34" s="10">
        <f t="shared" si="0"/>
        <v>3005</v>
      </c>
    </row>
    <row r="35" spans="1:12" ht="12.75">
      <c r="A35" s="20" t="s">
        <v>41</v>
      </c>
      <c r="B35" s="9">
        <v>2419</v>
      </c>
      <c r="C35" s="9">
        <v>22</v>
      </c>
      <c r="D35" s="9">
        <v>1</v>
      </c>
      <c r="E35" s="9">
        <v>29</v>
      </c>
      <c r="F35" s="9">
        <v>11</v>
      </c>
      <c r="G35" s="9">
        <v>10</v>
      </c>
      <c r="H35" s="9">
        <v>34</v>
      </c>
      <c r="I35" s="9">
        <v>36</v>
      </c>
      <c r="J35" s="9">
        <v>31</v>
      </c>
      <c r="K35" s="9">
        <v>18</v>
      </c>
      <c r="L35" s="10">
        <f t="shared" si="0"/>
        <v>2611</v>
      </c>
    </row>
    <row r="36" spans="1:12" ht="12.75">
      <c r="A36" s="20" t="s">
        <v>42</v>
      </c>
      <c r="B36" s="9">
        <v>2079</v>
      </c>
      <c r="C36" s="9">
        <v>7</v>
      </c>
      <c r="D36" s="9">
        <v>0</v>
      </c>
      <c r="E36" s="9">
        <v>128</v>
      </c>
      <c r="F36" s="9">
        <v>177</v>
      </c>
      <c r="G36" s="9">
        <v>91</v>
      </c>
      <c r="H36" s="9">
        <v>37</v>
      </c>
      <c r="I36" s="9">
        <v>318</v>
      </c>
      <c r="J36" s="9">
        <v>88</v>
      </c>
      <c r="K36" s="9">
        <v>10</v>
      </c>
      <c r="L36" s="10">
        <f t="shared" si="0"/>
        <v>2935</v>
      </c>
    </row>
    <row r="37" spans="1:12" ht="12.75">
      <c r="A37" s="20" t="s">
        <v>43</v>
      </c>
      <c r="B37" s="9">
        <v>1913</v>
      </c>
      <c r="C37" s="9">
        <v>7</v>
      </c>
      <c r="D37" s="9">
        <v>0</v>
      </c>
      <c r="E37" s="9">
        <v>153</v>
      </c>
      <c r="F37" s="9">
        <v>222</v>
      </c>
      <c r="G37" s="9">
        <v>60</v>
      </c>
      <c r="H37" s="9">
        <v>39</v>
      </c>
      <c r="I37" s="9">
        <v>424</v>
      </c>
      <c r="J37" s="9">
        <v>125</v>
      </c>
      <c r="K37" s="9">
        <v>8</v>
      </c>
      <c r="L37" s="10">
        <f t="shared" si="0"/>
        <v>2951</v>
      </c>
    </row>
    <row r="38" spans="1:12" ht="12.75">
      <c r="A38" s="20" t="s">
        <v>44</v>
      </c>
      <c r="B38" s="9">
        <v>1889</v>
      </c>
      <c r="C38" s="9">
        <v>11</v>
      </c>
      <c r="D38" s="9">
        <v>1</v>
      </c>
      <c r="E38" s="9">
        <v>137</v>
      </c>
      <c r="F38" s="9">
        <v>219</v>
      </c>
      <c r="G38" s="9">
        <v>32</v>
      </c>
      <c r="H38" s="9">
        <v>43</v>
      </c>
      <c r="I38" s="9">
        <v>545</v>
      </c>
      <c r="J38" s="9">
        <v>130</v>
      </c>
      <c r="K38" s="9">
        <v>10</v>
      </c>
      <c r="L38" s="10">
        <f t="shared" si="0"/>
        <v>3017</v>
      </c>
    </row>
    <row r="39" spans="1:12" ht="12.75">
      <c r="A39" s="20" t="s">
        <v>45</v>
      </c>
      <c r="B39" s="9">
        <v>1813</v>
      </c>
      <c r="C39" s="9">
        <v>10</v>
      </c>
      <c r="D39" s="9">
        <v>0</v>
      </c>
      <c r="E39" s="9">
        <v>165</v>
      </c>
      <c r="F39" s="9">
        <v>220</v>
      </c>
      <c r="G39" s="9">
        <v>85</v>
      </c>
      <c r="H39" s="9">
        <v>33</v>
      </c>
      <c r="I39" s="9">
        <v>476</v>
      </c>
      <c r="J39" s="9">
        <v>131</v>
      </c>
      <c r="K39" s="9">
        <v>4</v>
      </c>
      <c r="L39" s="10">
        <f t="shared" si="0"/>
        <v>2937</v>
      </c>
    </row>
    <row r="40" spans="1:12" ht="12.75">
      <c r="A40" s="20" t="s">
        <v>46</v>
      </c>
      <c r="B40" s="9">
        <v>2585</v>
      </c>
      <c r="C40" s="9">
        <v>15</v>
      </c>
      <c r="D40" s="9">
        <v>2</v>
      </c>
      <c r="E40" s="9">
        <v>145</v>
      </c>
      <c r="F40" s="9">
        <v>237</v>
      </c>
      <c r="G40" s="9">
        <v>82</v>
      </c>
      <c r="H40" s="9">
        <v>39</v>
      </c>
      <c r="I40" s="9">
        <v>484</v>
      </c>
      <c r="J40" s="9">
        <v>124</v>
      </c>
      <c r="K40" s="9">
        <v>6</v>
      </c>
      <c r="L40" s="10">
        <f t="shared" si="0"/>
        <v>3719</v>
      </c>
    </row>
    <row r="41" spans="1:12" ht="12.75">
      <c r="A41" s="20" t="s">
        <v>47</v>
      </c>
      <c r="B41" s="9">
        <v>2184</v>
      </c>
      <c r="C41" s="9">
        <v>23</v>
      </c>
      <c r="D41" s="9">
        <v>2</v>
      </c>
      <c r="E41" s="9">
        <v>85</v>
      </c>
      <c r="F41" s="9">
        <v>113</v>
      </c>
      <c r="G41" s="9">
        <v>22</v>
      </c>
      <c r="H41" s="9">
        <v>34</v>
      </c>
      <c r="I41" s="9">
        <v>229</v>
      </c>
      <c r="J41" s="9">
        <v>50</v>
      </c>
      <c r="K41" s="9">
        <v>9</v>
      </c>
      <c r="L41" s="10">
        <f t="shared" si="0"/>
        <v>2751</v>
      </c>
    </row>
    <row r="42" spans="1:12" ht="12.75">
      <c r="A42" s="20" t="s">
        <v>48</v>
      </c>
      <c r="B42" s="9">
        <v>2558</v>
      </c>
      <c r="C42" s="9">
        <v>25</v>
      </c>
      <c r="D42" s="9">
        <v>0</v>
      </c>
      <c r="E42" s="9">
        <v>36</v>
      </c>
      <c r="F42" s="9">
        <v>24</v>
      </c>
      <c r="G42" s="9">
        <v>6</v>
      </c>
      <c r="H42" s="9">
        <v>36</v>
      </c>
      <c r="I42" s="9">
        <v>55</v>
      </c>
      <c r="J42" s="9">
        <v>27</v>
      </c>
      <c r="K42" s="9">
        <v>17</v>
      </c>
      <c r="L42" s="10">
        <f t="shared" si="0"/>
        <v>2784</v>
      </c>
    </row>
    <row r="43" spans="1:12" ht="12.75">
      <c r="A43" s="20" t="s">
        <v>49</v>
      </c>
      <c r="B43" s="9">
        <v>2165</v>
      </c>
      <c r="C43" s="9">
        <v>9</v>
      </c>
      <c r="D43" s="9">
        <v>0</v>
      </c>
      <c r="E43" s="9">
        <v>123</v>
      </c>
      <c r="F43" s="9">
        <v>250</v>
      </c>
      <c r="G43" s="9">
        <v>53</v>
      </c>
      <c r="H43" s="9">
        <v>45</v>
      </c>
      <c r="I43" s="9">
        <v>408</v>
      </c>
      <c r="J43" s="9">
        <v>104</v>
      </c>
      <c r="K43" s="9">
        <v>9</v>
      </c>
      <c r="L43" s="10">
        <f t="shared" si="0"/>
        <v>3166</v>
      </c>
    </row>
    <row r="44" spans="1:12" ht="12.75">
      <c r="A44" s="20" t="s">
        <v>50</v>
      </c>
      <c r="B44" s="9">
        <v>1841</v>
      </c>
      <c r="C44" s="9">
        <v>10</v>
      </c>
      <c r="D44" s="9">
        <v>0</v>
      </c>
      <c r="E44" s="9">
        <v>155</v>
      </c>
      <c r="F44" s="9">
        <v>241</v>
      </c>
      <c r="G44" s="9">
        <v>120</v>
      </c>
      <c r="H44" s="9">
        <v>44</v>
      </c>
      <c r="I44" s="9">
        <v>436</v>
      </c>
      <c r="J44" s="9">
        <v>102</v>
      </c>
      <c r="K44" s="9">
        <v>4</v>
      </c>
      <c r="L44" s="10">
        <f t="shared" si="0"/>
        <v>2953</v>
      </c>
    </row>
    <row r="45" spans="1:12" ht="13.5" thickBot="1">
      <c r="A45" s="20" t="s">
        <v>51</v>
      </c>
      <c r="B45" s="9">
        <v>1803</v>
      </c>
      <c r="C45" s="9">
        <v>12</v>
      </c>
      <c r="D45" s="9">
        <v>3</v>
      </c>
      <c r="E45" s="9">
        <v>140</v>
      </c>
      <c r="F45" s="9">
        <v>259</v>
      </c>
      <c r="G45" s="9">
        <v>71</v>
      </c>
      <c r="H45" s="9">
        <v>41</v>
      </c>
      <c r="I45" s="9">
        <v>517</v>
      </c>
      <c r="J45" s="9">
        <v>137</v>
      </c>
      <c r="K45" s="9">
        <v>5</v>
      </c>
      <c r="L45" s="10">
        <f t="shared" si="0"/>
        <v>2988</v>
      </c>
    </row>
    <row r="46" spans="1:12" ht="12.75">
      <c r="A46" s="21" t="s">
        <v>17</v>
      </c>
      <c r="B46" s="11">
        <f aca="true" t="shared" si="1" ref="B46:L46">SUM(B15:B45)</f>
        <v>65733</v>
      </c>
      <c r="C46" s="11">
        <f t="shared" si="1"/>
        <v>415</v>
      </c>
      <c r="D46" s="11">
        <f t="shared" si="1"/>
        <v>24</v>
      </c>
      <c r="E46" s="11">
        <f t="shared" si="1"/>
        <v>3370</v>
      </c>
      <c r="F46" s="11">
        <f t="shared" si="1"/>
        <v>4462</v>
      </c>
      <c r="G46" s="11">
        <f t="shared" si="1"/>
        <v>1561</v>
      </c>
      <c r="H46" s="11">
        <f t="shared" si="1"/>
        <v>1137</v>
      </c>
      <c r="I46" s="11">
        <f t="shared" si="1"/>
        <v>9894</v>
      </c>
      <c r="J46" s="11">
        <f t="shared" si="1"/>
        <v>2682</v>
      </c>
      <c r="K46" s="11">
        <f t="shared" si="1"/>
        <v>193</v>
      </c>
      <c r="L46" s="12">
        <f t="shared" si="1"/>
        <v>89471</v>
      </c>
    </row>
    <row r="47" spans="1:12" ht="13.5" thickBot="1">
      <c r="A47" s="22" t="s">
        <v>52</v>
      </c>
      <c r="B47" s="13">
        <f aca="true" t="shared" si="2" ref="B47:L47">(B46/$M13)</f>
        <v>2120.4193548387098</v>
      </c>
      <c r="C47" s="13">
        <f t="shared" si="2"/>
        <v>13.387096774193548</v>
      </c>
      <c r="D47" s="13">
        <f t="shared" si="2"/>
        <v>0.7741935483870968</v>
      </c>
      <c r="E47" s="13">
        <f t="shared" si="2"/>
        <v>108.70967741935483</v>
      </c>
      <c r="F47" s="13">
        <f t="shared" si="2"/>
        <v>143.93548387096774</v>
      </c>
      <c r="G47" s="13">
        <f t="shared" si="2"/>
        <v>50.354838709677416</v>
      </c>
      <c r="H47" s="13">
        <f t="shared" si="2"/>
        <v>36.67741935483871</v>
      </c>
      <c r="I47" s="13">
        <f t="shared" si="2"/>
        <v>319.16129032258067</v>
      </c>
      <c r="J47" s="13">
        <f t="shared" si="2"/>
        <v>86.51612903225806</v>
      </c>
      <c r="K47" s="13">
        <f t="shared" si="2"/>
        <v>6.225806451612903</v>
      </c>
      <c r="L47" s="14">
        <f t="shared" si="2"/>
        <v>2886.1612903225805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workbookViewId="0" topLeftCell="A22">
      <selection activeCell="C10" sqref="C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1015</v>
      </c>
      <c r="C15" s="9">
        <v>6</v>
      </c>
      <c r="D15" s="9">
        <v>2</v>
      </c>
      <c r="E15" s="9">
        <v>67</v>
      </c>
      <c r="F15" s="9">
        <v>100</v>
      </c>
      <c r="G15" s="9">
        <v>35</v>
      </c>
      <c r="H15" s="9">
        <v>18</v>
      </c>
      <c r="I15" s="9">
        <v>156</v>
      </c>
      <c r="J15" s="9">
        <v>39</v>
      </c>
      <c r="K15" s="9">
        <v>3</v>
      </c>
      <c r="L15" s="10">
        <f aca="true" t="shared" si="0" ref="L15:L45">SUM(B15:K15)</f>
        <v>1441</v>
      </c>
      <c r="M15" s="23" t="s">
        <v>57</v>
      </c>
    </row>
    <row r="16" spans="1:13" ht="12.75">
      <c r="A16" s="20" t="s">
        <v>22</v>
      </c>
      <c r="B16" s="9">
        <v>913</v>
      </c>
      <c r="C16" s="9">
        <v>5</v>
      </c>
      <c r="D16" s="9">
        <v>0</v>
      </c>
      <c r="E16" s="9">
        <v>62</v>
      </c>
      <c r="F16" s="9">
        <v>104</v>
      </c>
      <c r="G16" s="9">
        <v>26</v>
      </c>
      <c r="H16" s="9">
        <v>17</v>
      </c>
      <c r="I16" s="9">
        <v>172</v>
      </c>
      <c r="J16" s="9">
        <v>55</v>
      </c>
      <c r="K16" s="9">
        <v>2</v>
      </c>
      <c r="L16" s="10">
        <f t="shared" si="0"/>
        <v>1356</v>
      </c>
      <c r="M16" s="28"/>
    </row>
    <row r="17" spans="1:13" ht="12.75">
      <c r="A17" s="20" t="s">
        <v>23</v>
      </c>
      <c r="B17" s="9">
        <v>955</v>
      </c>
      <c r="C17" s="9">
        <v>7</v>
      </c>
      <c r="D17" s="9">
        <v>1</v>
      </c>
      <c r="E17" s="9">
        <v>70</v>
      </c>
      <c r="F17" s="9">
        <v>102</v>
      </c>
      <c r="G17" s="9">
        <v>9</v>
      </c>
      <c r="H17" s="9">
        <v>16</v>
      </c>
      <c r="I17" s="9">
        <v>203</v>
      </c>
      <c r="J17" s="9">
        <v>65</v>
      </c>
      <c r="K17" s="9">
        <v>3</v>
      </c>
      <c r="L17" s="10">
        <f t="shared" si="0"/>
        <v>1431</v>
      </c>
      <c r="M17" s="28"/>
    </row>
    <row r="18" spans="1:13" ht="12.75">
      <c r="A18" s="20" t="s">
        <v>24</v>
      </c>
      <c r="B18" s="9">
        <v>928</v>
      </c>
      <c r="C18" s="9">
        <v>9</v>
      </c>
      <c r="D18" s="9">
        <v>0</v>
      </c>
      <c r="E18" s="9">
        <v>86</v>
      </c>
      <c r="F18" s="9">
        <v>78</v>
      </c>
      <c r="G18" s="9">
        <v>13</v>
      </c>
      <c r="H18" s="9">
        <v>18</v>
      </c>
      <c r="I18" s="9">
        <v>156</v>
      </c>
      <c r="J18" s="9">
        <v>68</v>
      </c>
      <c r="K18" s="9">
        <v>0</v>
      </c>
      <c r="L18" s="10">
        <f t="shared" si="0"/>
        <v>1356</v>
      </c>
      <c r="M18" s="28"/>
    </row>
    <row r="19" spans="1:13" ht="12.75">
      <c r="A19" s="20" t="s">
        <v>25</v>
      </c>
      <c r="B19" s="9">
        <v>1155</v>
      </c>
      <c r="C19" s="9">
        <v>5</v>
      </c>
      <c r="D19" s="9">
        <v>0</v>
      </c>
      <c r="E19" s="9">
        <v>64</v>
      </c>
      <c r="F19" s="9">
        <v>46</v>
      </c>
      <c r="G19" s="9">
        <v>20</v>
      </c>
      <c r="H19" s="9">
        <v>21</v>
      </c>
      <c r="I19" s="9">
        <v>176</v>
      </c>
      <c r="J19" s="9">
        <v>63</v>
      </c>
      <c r="K19" s="9">
        <v>0</v>
      </c>
      <c r="L19" s="10">
        <f t="shared" si="0"/>
        <v>1550</v>
      </c>
      <c r="M19" s="28"/>
    </row>
    <row r="20" spans="1:13" ht="12.75">
      <c r="A20" s="20" t="s">
        <v>26</v>
      </c>
      <c r="B20" s="9">
        <v>933</v>
      </c>
      <c r="C20" s="9">
        <v>2</v>
      </c>
      <c r="D20" s="9">
        <v>0</v>
      </c>
      <c r="E20" s="9">
        <v>34</v>
      </c>
      <c r="F20" s="9">
        <v>26</v>
      </c>
      <c r="G20" s="9">
        <v>5</v>
      </c>
      <c r="H20" s="9">
        <v>19</v>
      </c>
      <c r="I20" s="9">
        <v>66</v>
      </c>
      <c r="J20" s="9">
        <v>21</v>
      </c>
      <c r="K20" s="9">
        <v>1</v>
      </c>
      <c r="L20" s="10">
        <f t="shared" si="0"/>
        <v>1107</v>
      </c>
      <c r="M20" s="28"/>
    </row>
    <row r="21" spans="1:13" ht="12.75">
      <c r="A21" s="20" t="s">
        <v>27</v>
      </c>
      <c r="B21" s="9">
        <v>1151</v>
      </c>
      <c r="C21" s="9">
        <v>4</v>
      </c>
      <c r="D21" s="9">
        <v>0</v>
      </c>
      <c r="E21" s="9">
        <v>10</v>
      </c>
      <c r="F21" s="9">
        <v>2</v>
      </c>
      <c r="G21" s="9">
        <v>2</v>
      </c>
      <c r="H21" s="9">
        <v>15</v>
      </c>
      <c r="I21" s="9">
        <v>13</v>
      </c>
      <c r="J21" s="9">
        <v>6</v>
      </c>
      <c r="K21" s="9">
        <v>1</v>
      </c>
      <c r="L21" s="10">
        <f t="shared" si="0"/>
        <v>1204</v>
      </c>
      <c r="M21" s="28"/>
    </row>
    <row r="22" spans="1:13" ht="12.75">
      <c r="A22" s="20" t="s">
        <v>28</v>
      </c>
      <c r="B22" s="9">
        <v>1004</v>
      </c>
      <c r="C22" s="9">
        <v>11</v>
      </c>
      <c r="D22" s="9">
        <v>0</v>
      </c>
      <c r="E22" s="9">
        <v>60</v>
      </c>
      <c r="F22" s="9">
        <v>47</v>
      </c>
      <c r="G22" s="9">
        <v>20</v>
      </c>
      <c r="H22" s="9">
        <v>22</v>
      </c>
      <c r="I22" s="9">
        <v>151</v>
      </c>
      <c r="J22" s="9">
        <v>46</v>
      </c>
      <c r="K22" s="9">
        <v>3</v>
      </c>
      <c r="L22" s="10">
        <f t="shared" si="0"/>
        <v>1364</v>
      </c>
      <c r="M22" s="28"/>
    </row>
    <row r="23" spans="1:13" ht="12.75">
      <c r="A23" s="20" t="s">
        <v>29</v>
      </c>
      <c r="B23" s="9">
        <v>922</v>
      </c>
      <c r="C23" s="9">
        <v>3</v>
      </c>
      <c r="D23" s="9">
        <v>0</v>
      </c>
      <c r="E23" s="9">
        <v>70</v>
      </c>
      <c r="F23" s="9">
        <v>82</v>
      </c>
      <c r="G23" s="9">
        <v>46</v>
      </c>
      <c r="H23" s="9">
        <v>21</v>
      </c>
      <c r="I23" s="9">
        <v>192</v>
      </c>
      <c r="J23" s="9">
        <v>56</v>
      </c>
      <c r="K23" s="9">
        <v>1</v>
      </c>
      <c r="L23" s="10">
        <f t="shared" si="0"/>
        <v>1393</v>
      </c>
      <c r="M23" s="28"/>
    </row>
    <row r="24" spans="1:13" ht="12.75">
      <c r="A24" s="20" t="s">
        <v>30</v>
      </c>
      <c r="B24" s="9">
        <v>908</v>
      </c>
      <c r="C24" s="9">
        <v>10</v>
      </c>
      <c r="D24" s="9">
        <v>0</v>
      </c>
      <c r="E24" s="9">
        <v>74</v>
      </c>
      <c r="F24" s="9">
        <v>77</v>
      </c>
      <c r="G24" s="9">
        <v>48</v>
      </c>
      <c r="H24" s="9">
        <v>23</v>
      </c>
      <c r="I24" s="9">
        <v>207</v>
      </c>
      <c r="J24" s="9">
        <v>67</v>
      </c>
      <c r="K24" s="9">
        <v>2</v>
      </c>
      <c r="L24" s="10">
        <f t="shared" si="0"/>
        <v>1416</v>
      </c>
      <c r="M24" s="28"/>
    </row>
    <row r="25" spans="1:13" ht="12.75">
      <c r="A25" s="20" t="s">
        <v>31</v>
      </c>
      <c r="B25" s="9">
        <v>952</v>
      </c>
      <c r="C25" s="9">
        <v>4</v>
      </c>
      <c r="D25" s="9">
        <v>1</v>
      </c>
      <c r="E25" s="9">
        <v>84</v>
      </c>
      <c r="F25" s="9">
        <v>89</v>
      </c>
      <c r="G25" s="9">
        <v>29</v>
      </c>
      <c r="H25" s="9">
        <v>18</v>
      </c>
      <c r="I25" s="9">
        <v>246</v>
      </c>
      <c r="J25" s="9">
        <v>51</v>
      </c>
      <c r="K25" s="9">
        <v>2</v>
      </c>
      <c r="L25" s="10">
        <f t="shared" si="0"/>
        <v>1476</v>
      </c>
      <c r="M25" s="28"/>
    </row>
    <row r="26" spans="1:13" ht="12.75">
      <c r="A26" s="20" t="s">
        <v>32</v>
      </c>
      <c r="B26" s="9">
        <v>1246</v>
      </c>
      <c r="C26" s="9">
        <v>9</v>
      </c>
      <c r="D26" s="9">
        <v>1</v>
      </c>
      <c r="E26" s="9">
        <v>56</v>
      </c>
      <c r="F26" s="9">
        <v>46</v>
      </c>
      <c r="G26" s="9">
        <v>15</v>
      </c>
      <c r="H26" s="9">
        <v>15</v>
      </c>
      <c r="I26" s="9">
        <v>243</v>
      </c>
      <c r="J26" s="9">
        <v>46</v>
      </c>
      <c r="K26" s="9">
        <v>0</v>
      </c>
      <c r="L26" s="10">
        <f t="shared" si="0"/>
        <v>1677</v>
      </c>
      <c r="M26" s="28"/>
    </row>
    <row r="27" spans="1:13" ht="12.75">
      <c r="A27" s="20" t="s">
        <v>33</v>
      </c>
      <c r="B27" s="9">
        <v>1029</v>
      </c>
      <c r="C27" s="9">
        <v>8</v>
      </c>
      <c r="D27" s="9">
        <v>3</v>
      </c>
      <c r="E27" s="9">
        <v>30</v>
      </c>
      <c r="F27" s="9">
        <v>11</v>
      </c>
      <c r="G27" s="9">
        <v>4</v>
      </c>
      <c r="H27" s="9">
        <v>20</v>
      </c>
      <c r="I27" s="9">
        <v>92</v>
      </c>
      <c r="J27" s="9">
        <v>16</v>
      </c>
      <c r="K27" s="9">
        <v>1</v>
      </c>
      <c r="L27" s="10">
        <f t="shared" si="0"/>
        <v>1214</v>
      </c>
      <c r="M27" s="28"/>
    </row>
    <row r="28" spans="1:12" ht="12.75">
      <c r="A28" s="20">
        <v>14</v>
      </c>
      <c r="B28" s="9">
        <v>934</v>
      </c>
      <c r="C28" s="9">
        <v>11</v>
      </c>
      <c r="D28" s="9">
        <v>0</v>
      </c>
      <c r="E28" s="9">
        <v>8</v>
      </c>
      <c r="F28" s="9">
        <v>4</v>
      </c>
      <c r="G28" s="9">
        <v>0</v>
      </c>
      <c r="H28" s="9">
        <v>9</v>
      </c>
      <c r="I28" s="9">
        <v>3</v>
      </c>
      <c r="J28" s="9">
        <v>1</v>
      </c>
      <c r="K28" s="9">
        <v>1</v>
      </c>
      <c r="L28" s="10">
        <f t="shared" si="0"/>
        <v>971</v>
      </c>
    </row>
    <row r="29" spans="1:12" ht="12.75">
      <c r="A29" s="20" t="s">
        <v>35</v>
      </c>
      <c r="B29" s="9">
        <v>1662</v>
      </c>
      <c r="C29" s="9">
        <v>12</v>
      </c>
      <c r="D29" s="9">
        <v>0</v>
      </c>
      <c r="E29" s="9">
        <v>23</v>
      </c>
      <c r="F29" s="9">
        <v>6</v>
      </c>
      <c r="G29" s="9">
        <v>3</v>
      </c>
      <c r="H29" s="9">
        <v>17</v>
      </c>
      <c r="I29" s="9">
        <v>15</v>
      </c>
      <c r="J29" s="9">
        <v>4</v>
      </c>
      <c r="K29" s="9">
        <v>2</v>
      </c>
      <c r="L29" s="10">
        <f t="shared" si="0"/>
        <v>1744</v>
      </c>
    </row>
    <row r="30" spans="1:12" ht="12.75">
      <c r="A30" s="20" t="s">
        <v>36</v>
      </c>
      <c r="B30" s="9">
        <v>954</v>
      </c>
      <c r="C30" s="9">
        <v>4</v>
      </c>
      <c r="D30" s="9">
        <v>0</v>
      </c>
      <c r="E30" s="9">
        <v>50</v>
      </c>
      <c r="F30" s="9">
        <v>57</v>
      </c>
      <c r="G30" s="9">
        <v>18</v>
      </c>
      <c r="H30" s="9">
        <v>19</v>
      </c>
      <c r="I30" s="9">
        <v>154</v>
      </c>
      <c r="J30" s="9">
        <v>29</v>
      </c>
      <c r="K30" s="9">
        <v>2</v>
      </c>
      <c r="L30" s="10">
        <f t="shared" si="0"/>
        <v>1287</v>
      </c>
    </row>
    <row r="31" spans="1:12" ht="12.75">
      <c r="A31" s="20" t="s">
        <v>37</v>
      </c>
      <c r="B31" s="9">
        <v>872</v>
      </c>
      <c r="C31" s="9">
        <v>2</v>
      </c>
      <c r="D31" s="9">
        <v>0</v>
      </c>
      <c r="E31" s="9">
        <v>57</v>
      </c>
      <c r="F31" s="9">
        <v>72</v>
      </c>
      <c r="G31" s="9">
        <v>18</v>
      </c>
      <c r="H31" s="9">
        <v>19</v>
      </c>
      <c r="I31" s="9">
        <v>190</v>
      </c>
      <c r="J31" s="9">
        <v>34</v>
      </c>
      <c r="K31" s="9">
        <v>2</v>
      </c>
      <c r="L31" s="10">
        <f t="shared" si="0"/>
        <v>1266</v>
      </c>
    </row>
    <row r="32" spans="1:12" ht="12.75">
      <c r="A32" s="20" t="s">
        <v>38</v>
      </c>
      <c r="B32" s="9">
        <v>947</v>
      </c>
      <c r="C32" s="9">
        <v>3</v>
      </c>
      <c r="D32" s="9">
        <v>0</v>
      </c>
      <c r="E32" s="9">
        <v>88</v>
      </c>
      <c r="F32" s="9">
        <v>101</v>
      </c>
      <c r="G32" s="9">
        <v>22</v>
      </c>
      <c r="H32" s="9">
        <v>20</v>
      </c>
      <c r="I32" s="9">
        <v>138</v>
      </c>
      <c r="J32" s="9">
        <v>54</v>
      </c>
      <c r="K32" s="9">
        <v>1</v>
      </c>
      <c r="L32" s="10">
        <f t="shared" si="0"/>
        <v>1374</v>
      </c>
    </row>
    <row r="33" spans="1:12" ht="12.75">
      <c r="A33" s="20" t="s">
        <v>39</v>
      </c>
      <c r="B33" s="9">
        <v>1309</v>
      </c>
      <c r="C33" s="9">
        <v>4</v>
      </c>
      <c r="D33" s="9">
        <v>0</v>
      </c>
      <c r="E33" s="9">
        <v>70</v>
      </c>
      <c r="F33" s="9">
        <v>98</v>
      </c>
      <c r="G33" s="9">
        <v>13</v>
      </c>
      <c r="H33" s="9">
        <v>18</v>
      </c>
      <c r="I33" s="9">
        <v>171</v>
      </c>
      <c r="J33" s="9">
        <v>75</v>
      </c>
      <c r="K33" s="9">
        <v>4</v>
      </c>
      <c r="L33" s="10">
        <f t="shared" si="0"/>
        <v>1762</v>
      </c>
    </row>
    <row r="34" spans="1:12" ht="12.75">
      <c r="A34" s="20" t="s">
        <v>40</v>
      </c>
      <c r="B34" s="9">
        <v>1228</v>
      </c>
      <c r="C34" s="9">
        <v>13</v>
      </c>
      <c r="D34" s="9">
        <v>2</v>
      </c>
      <c r="E34" s="9">
        <v>39</v>
      </c>
      <c r="F34" s="9">
        <v>32</v>
      </c>
      <c r="G34" s="9">
        <v>0</v>
      </c>
      <c r="H34" s="9">
        <v>19</v>
      </c>
      <c r="I34" s="9">
        <v>103</v>
      </c>
      <c r="J34" s="9">
        <v>11</v>
      </c>
      <c r="K34" s="9">
        <v>7</v>
      </c>
      <c r="L34" s="10">
        <f t="shared" si="0"/>
        <v>1454</v>
      </c>
    </row>
    <row r="35" spans="1:12" ht="12.75">
      <c r="A35" s="20" t="s">
        <v>41</v>
      </c>
      <c r="B35" s="9">
        <v>1350</v>
      </c>
      <c r="C35" s="9">
        <v>12</v>
      </c>
      <c r="D35" s="9">
        <v>0</v>
      </c>
      <c r="E35" s="9">
        <v>15</v>
      </c>
      <c r="F35" s="9">
        <v>3</v>
      </c>
      <c r="G35" s="9">
        <v>2</v>
      </c>
      <c r="H35" s="9">
        <v>18</v>
      </c>
      <c r="I35" s="9">
        <v>7</v>
      </c>
      <c r="J35" s="9">
        <v>7</v>
      </c>
      <c r="K35" s="9">
        <v>8</v>
      </c>
      <c r="L35" s="10">
        <f t="shared" si="0"/>
        <v>1422</v>
      </c>
    </row>
    <row r="36" spans="1:12" ht="12.75">
      <c r="A36" s="20" t="s">
        <v>42</v>
      </c>
      <c r="B36" s="9">
        <v>1025</v>
      </c>
      <c r="C36" s="9">
        <v>4</v>
      </c>
      <c r="D36" s="9">
        <v>0</v>
      </c>
      <c r="E36" s="9">
        <v>71</v>
      </c>
      <c r="F36" s="9">
        <v>68</v>
      </c>
      <c r="G36" s="9">
        <v>24</v>
      </c>
      <c r="H36" s="9">
        <v>19</v>
      </c>
      <c r="I36" s="9">
        <v>187</v>
      </c>
      <c r="J36" s="9">
        <v>26</v>
      </c>
      <c r="K36" s="9">
        <v>3</v>
      </c>
      <c r="L36" s="10">
        <f t="shared" si="0"/>
        <v>1427</v>
      </c>
    </row>
    <row r="37" spans="1:12" ht="12.75">
      <c r="A37" s="20" t="s">
        <v>43</v>
      </c>
      <c r="B37" s="9">
        <v>933</v>
      </c>
      <c r="C37" s="9">
        <v>4</v>
      </c>
      <c r="D37" s="9">
        <v>0</v>
      </c>
      <c r="E37" s="9">
        <v>72</v>
      </c>
      <c r="F37" s="9">
        <v>99</v>
      </c>
      <c r="G37" s="9">
        <v>8</v>
      </c>
      <c r="H37" s="9">
        <v>20</v>
      </c>
      <c r="I37" s="9">
        <v>223</v>
      </c>
      <c r="J37" s="9">
        <v>67</v>
      </c>
      <c r="K37" s="9">
        <v>4</v>
      </c>
      <c r="L37" s="10">
        <f t="shared" si="0"/>
        <v>1430</v>
      </c>
    </row>
    <row r="38" spans="1:12" ht="12.75">
      <c r="A38" s="20" t="s">
        <v>44</v>
      </c>
      <c r="B38" s="9">
        <v>965</v>
      </c>
      <c r="C38" s="9">
        <v>6</v>
      </c>
      <c r="D38" s="9">
        <v>1</v>
      </c>
      <c r="E38" s="9">
        <v>63</v>
      </c>
      <c r="F38" s="9">
        <v>113</v>
      </c>
      <c r="G38" s="9">
        <v>11</v>
      </c>
      <c r="H38" s="9">
        <v>20</v>
      </c>
      <c r="I38" s="9">
        <v>263</v>
      </c>
      <c r="J38" s="9">
        <v>62</v>
      </c>
      <c r="K38" s="9">
        <v>5</v>
      </c>
      <c r="L38" s="10">
        <f t="shared" si="0"/>
        <v>1509</v>
      </c>
    </row>
    <row r="39" spans="1:12" ht="12.75">
      <c r="A39" s="20" t="s">
        <v>45</v>
      </c>
      <c r="B39" s="9">
        <v>908</v>
      </c>
      <c r="C39" s="9">
        <v>5</v>
      </c>
      <c r="D39" s="9">
        <v>0</v>
      </c>
      <c r="E39" s="9">
        <v>89</v>
      </c>
      <c r="F39" s="9">
        <v>125</v>
      </c>
      <c r="G39" s="9">
        <v>33</v>
      </c>
      <c r="H39" s="9">
        <v>17</v>
      </c>
      <c r="I39" s="9">
        <v>198</v>
      </c>
      <c r="J39" s="9">
        <v>79</v>
      </c>
      <c r="K39" s="9">
        <v>2</v>
      </c>
      <c r="L39" s="10">
        <f t="shared" si="0"/>
        <v>1456</v>
      </c>
    </row>
    <row r="40" spans="1:12" ht="12.75">
      <c r="A40" s="20" t="s">
        <v>46</v>
      </c>
      <c r="B40" s="9">
        <v>1228</v>
      </c>
      <c r="C40" s="9">
        <v>7</v>
      </c>
      <c r="D40" s="9">
        <v>2</v>
      </c>
      <c r="E40" s="9">
        <v>78</v>
      </c>
      <c r="F40" s="9">
        <v>154</v>
      </c>
      <c r="G40" s="9">
        <v>54</v>
      </c>
      <c r="H40" s="9">
        <v>19</v>
      </c>
      <c r="I40" s="9">
        <v>176</v>
      </c>
      <c r="J40" s="9">
        <v>69</v>
      </c>
      <c r="K40" s="9">
        <v>2</v>
      </c>
      <c r="L40" s="10">
        <f t="shared" si="0"/>
        <v>1789</v>
      </c>
    </row>
    <row r="41" spans="1:12" ht="12.75">
      <c r="A41" s="20" t="s">
        <v>47</v>
      </c>
      <c r="B41" s="9">
        <v>1024</v>
      </c>
      <c r="C41" s="9">
        <v>11</v>
      </c>
      <c r="D41" s="9">
        <v>0</v>
      </c>
      <c r="E41" s="9">
        <v>51</v>
      </c>
      <c r="F41" s="9">
        <v>52</v>
      </c>
      <c r="G41" s="9">
        <v>10</v>
      </c>
      <c r="H41" s="9">
        <v>16</v>
      </c>
      <c r="I41" s="9">
        <v>105</v>
      </c>
      <c r="J41" s="9">
        <v>33</v>
      </c>
      <c r="K41" s="9">
        <v>5</v>
      </c>
      <c r="L41" s="10">
        <f t="shared" si="0"/>
        <v>1307</v>
      </c>
    </row>
    <row r="42" spans="1:12" ht="12.75">
      <c r="A42" s="20" t="s">
        <v>48</v>
      </c>
      <c r="B42" s="9">
        <v>1433</v>
      </c>
      <c r="C42" s="9">
        <v>12</v>
      </c>
      <c r="D42" s="9">
        <v>0</v>
      </c>
      <c r="E42" s="9">
        <v>16</v>
      </c>
      <c r="F42" s="9">
        <v>4</v>
      </c>
      <c r="G42" s="9">
        <v>0</v>
      </c>
      <c r="H42" s="9">
        <v>18</v>
      </c>
      <c r="I42" s="9">
        <v>33</v>
      </c>
      <c r="J42" s="9">
        <v>12</v>
      </c>
      <c r="K42" s="9">
        <v>10</v>
      </c>
      <c r="L42" s="10">
        <f t="shared" si="0"/>
        <v>1538</v>
      </c>
    </row>
    <row r="43" spans="1:12" ht="12.75">
      <c r="A43" s="20" t="s">
        <v>49</v>
      </c>
      <c r="B43" s="9">
        <v>1076</v>
      </c>
      <c r="C43" s="9">
        <v>5</v>
      </c>
      <c r="D43" s="9">
        <v>0</v>
      </c>
      <c r="E43" s="9">
        <v>61</v>
      </c>
      <c r="F43" s="9">
        <v>111</v>
      </c>
      <c r="G43" s="9">
        <v>17</v>
      </c>
      <c r="H43" s="9">
        <v>25</v>
      </c>
      <c r="I43" s="9">
        <v>197</v>
      </c>
      <c r="J43" s="9">
        <v>46</v>
      </c>
      <c r="K43" s="9">
        <v>5</v>
      </c>
      <c r="L43" s="10">
        <f t="shared" si="0"/>
        <v>1543</v>
      </c>
    </row>
    <row r="44" spans="1:12" ht="12.75">
      <c r="A44" s="20" t="s">
        <v>50</v>
      </c>
      <c r="B44" s="9">
        <v>920</v>
      </c>
      <c r="C44" s="9">
        <v>4</v>
      </c>
      <c r="D44" s="9">
        <v>0</v>
      </c>
      <c r="E44" s="9">
        <v>81</v>
      </c>
      <c r="F44" s="9">
        <v>117</v>
      </c>
      <c r="G44" s="9">
        <v>42</v>
      </c>
      <c r="H44" s="9">
        <v>26</v>
      </c>
      <c r="I44" s="9">
        <v>207</v>
      </c>
      <c r="J44" s="9">
        <v>52</v>
      </c>
      <c r="K44" s="9">
        <v>3</v>
      </c>
      <c r="L44" s="10">
        <f t="shared" si="0"/>
        <v>1452</v>
      </c>
    </row>
    <row r="45" spans="1:12" ht="13.5" thickBot="1">
      <c r="A45" s="20" t="s">
        <v>51</v>
      </c>
      <c r="B45" s="9">
        <v>930</v>
      </c>
      <c r="C45" s="9">
        <v>6</v>
      </c>
      <c r="D45" s="9">
        <v>2</v>
      </c>
      <c r="E45" s="9">
        <v>70</v>
      </c>
      <c r="F45" s="9">
        <v>131</v>
      </c>
      <c r="G45" s="9">
        <v>15</v>
      </c>
      <c r="H45" s="9">
        <v>23</v>
      </c>
      <c r="I45" s="9">
        <v>252</v>
      </c>
      <c r="J45" s="9">
        <v>59</v>
      </c>
      <c r="K45" s="9">
        <v>2</v>
      </c>
      <c r="L45" s="10">
        <f t="shared" si="0"/>
        <v>1490</v>
      </c>
    </row>
    <row r="46" spans="1:12" ht="12.75">
      <c r="A46" s="21" t="s">
        <v>17</v>
      </c>
      <c r="B46" s="11">
        <f aca="true" t="shared" si="1" ref="B46:L46">SUM(B15:B45)</f>
        <v>32809</v>
      </c>
      <c r="C46" s="11">
        <f t="shared" si="1"/>
        <v>208</v>
      </c>
      <c r="D46" s="11">
        <f t="shared" si="1"/>
        <v>15</v>
      </c>
      <c r="E46" s="11">
        <f t="shared" si="1"/>
        <v>1769</v>
      </c>
      <c r="F46" s="11">
        <f t="shared" si="1"/>
        <v>2157</v>
      </c>
      <c r="G46" s="11">
        <f t="shared" si="1"/>
        <v>562</v>
      </c>
      <c r="H46" s="11">
        <f t="shared" si="1"/>
        <v>585</v>
      </c>
      <c r="I46" s="11">
        <f t="shared" si="1"/>
        <v>4695</v>
      </c>
      <c r="J46" s="11">
        <f t="shared" si="1"/>
        <v>1319</v>
      </c>
      <c r="K46" s="11">
        <f t="shared" si="1"/>
        <v>87</v>
      </c>
      <c r="L46" s="12">
        <f t="shared" si="1"/>
        <v>44206</v>
      </c>
    </row>
    <row r="47" spans="1:12" ht="13.5" thickBot="1">
      <c r="A47" s="22" t="s">
        <v>52</v>
      </c>
      <c r="B47" s="13">
        <f aca="true" t="shared" si="2" ref="B47:L47">(B46/$M13)</f>
        <v>1058.3548387096773</v>
      </c>
      <c r="C47" s="13">
        <f t="shared" si="2"/>
        <v>6.709677419354839</v>
      </c>
      <c r="D47" s="13">
        <f t="shared" si="2"/>
        <v>0.4838709677419355</v>
      </c>
      <c r="E47" s="13">
        <f t="shared" si="2"/>
        <v>57.064516129032256</v>
      </c>
      <c r="F47" s="13">
        <f t="shared" si="2"/>
        <v>69.58064516129032</v>
      </c>
      <c r="G47" s="13">
        <f t="shared" si="2"/>
        <v>18.129032258064516</v>
      </c>
      <c r="H47" s="13">
        <f t="shared" si="2"/>
        <v>18.870967741935484</v>
      </c>
      <c r="I47" s="13">
        <f t="shared" si="2"/>
        <v>151.4516129032258</v>
      </c>
      <c r="J47" s="13">
        <f t="shared" si="2"/>
        <v>42.54838709677419</v>
      </c>
      <c r="K47" s="13">
        <f t="shared" si="2"/>
        <v>2.806451612903226</v>
      </c>
      <c r="L47" s="14">
        <f t="shared" si="2"/>
        <v>1426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2022-09-07T15:53:35Z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