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875" activeTab="0"/>
  </bookViews>
  <sheets>
    <sheet name="Cristo-Redentor-Agost-21" sheetId="1" r:id="rId1"/>
    <sheet name="Chaimavida Agost 21-ambos-senti" sheetId="2" r:id="rId2"/>
    <sheet name="Chaimavida-Agost-21-sent-Bulnes" sheetId="3" r:id="rId3"/>
    <sheet name="Chaimavida-Agost-21-sent-Concep" sheetId="4" r:id="rId4"/>
    <sheet name="Las-Raices-Agost-21-ambos-sent" sheetId="5" r:id="rId5"/>
    <sheet name="Las-Raices-Ago-21-sent-Curacaut" sheetId="6" r:id="rId6"/>
    <sheet name="Las-Raices-Agos-21-sent-Lonquim" sheetId="7" r:id="rId7"/>
    <sheet name="San-Roque-Agost-21-ambos-sentid" sheetId="8" r:id="rId8"/>
    <sheet name="San-Roque-Ago-21-sent-SantJuana" sheetId="9" r:id="rId9"/>
    <sheet name="San-Roque-ago-21-sent-Nacimient" sheetId="10" r:id="rId10"/>
  </sheets>
  <definedNames/>
  <calcPr fullCalcOnLoad="1"/>
</workbook>
</file>

<file path=xl/sharedStrings.xml><?xml version="1.0" encoding="utf-8"?>
<sst xmlns="http://schemas.openxmlformats.org/spreadsheetml/2006/main" count="614" uniqueCount="76">
  <si>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</si>
  <si>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</si>
  <si>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</si>
  <si>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</si>
  <si>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</si>
  <si>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</si>
  <si>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</si>
  <si>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</si>
  <si>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</si>
  <si>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</si>
  <si>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</si>
  <si>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</si>
  <si>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</si>
  <si>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</si>
  <si>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</si>
  <si>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</si>
  <si>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</si>
  <si>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</si>
  <si>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</si>
  <si>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</si>
  <si>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</si>
  <si>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</si>
  <si>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</si>
  <si>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</si>
  <si>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</si>
  <si>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</si>
  <si>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</si>
  <si>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</si>
  <si>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</si>
  <si>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</si>
  <si>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</si>
  <si>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</si>
  <si>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</si>
  <si>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</si>
  <si>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</si>
  <si>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</si>
  <si>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</si>
  <si>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</si>
  <si>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</si>
  <si>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</si>
  <si>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</si>
  <si>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</si>
  <si>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</si>
  <si>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</si>
  <si>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</si>
  <si>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</si>
  <si>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</si>
  <si>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</si>
  <si>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</si>
  <si>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</si>
  <si>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</si>
  <si>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</si>
  <si>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</si>
  <si>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</si>
  <si>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</si>
  <si>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</si>
  <si>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</si>
  <si>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</si>
  <si>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</si>
  <si>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</si>
  <si>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</si>
  <si>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</si>
  <si>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</si>
  <si>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</si>
  <si>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</si>
  <si>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</si>
  <si>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</si>
  <si>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</si>
  <si>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</si>
  <si>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</si>
  <si>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</si>
  <si>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</si>
  <si>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</si>
  <si>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</si>
  <si>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AGOSTO</t>
  </si>
  <si>
    <t xml:space="preserve"> Permanece cerrada por nevadas los dias  16, 18,  19,   20,   21,  23   y  24  de Agosto  2021.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</si>
</sst>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37" fontId="32" fillId="0" borderId="0" xfId="0" applyNumberFormat="1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425781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1.25" customHeight="1">
      <c r="A7" s="51"/>
      <c r="B7" s="51"/>
    </row>
    <row r="8" spans="1:2" ht="9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9</v>
      </c>
      <c r="C15" s="9">
        <v>0</v>
      </c>
      <c r="D15" s="9">
        <v>0</v>
      </c>
      <c r="E15" s="9">
        <v>2</v>
      </c>
      <c r="F15" s="9">
        <v>1</v>
      </c>
      <c r="G15" s="9">
        <v>114</v>
      </c>
      <c r="H15" s="9">
        <v>1</v>
      </c>
      <c r="I15" s="9">
        <v>122</v>
      </c>
      <c r="J15" s="9">
        <v>26</v>
      </c>
      <c r="K15" s="9">
        <v>0</v>
      </c>
      <c r="L15" s="10">
        <f aca="true" t="shared" si="0" ref="L15:L45">SUM(B15:K15)</f>
        <v>275</v>
      </c>
      <c r="M15" s="23" t="s">
        <v>57</v>
      </c>
    </row>
    <row r="16" spans="1:13" ht="12.75">
      <c r="A16" s="20" t="s">
        <v>22</v>
      </c>
      <c r="B16" s="9">
        <v>2</v>
      </c>
      <c r="C16" s="9">
        <v>0</v>
      </c>
      <c r="D16" s="9">
        <v>0</v>
      </c>
      <c r="E16" s="9">
        <v>6</v>
      </c>
      <c r="F16" s="9">
        <v>4</v>
      </c>
      <c r="G16" s="9">
        <v>306</v>
      </c>
      <c r="H16" s="9">
        <v>0</v>
      </c>
      <c r="I16" s="9">
        <v>70</v>
      </c>
      <c r="J16" s="9">
        <v>18</v>
      </c>
      <c r="K16" s="9">
        <v>0</v>
      </c>
      <c r="L16" s="10">
        <f t="shared" si="0"/>
        <v>406</v>
      </c>
      <c r="M16" s="28"/>
    </row>
    <row r="17" spans="1:13" ht="12.75">
      <c r="A17" s="20" t="s">
        <v>23</v>
      </c>
      <c r="B17" s="9">
        <v>0</v>
      </c>
      <c r="C17" s="9">
        <v>0</v>
      </c>
      <c r="D17" s="9">
        <v>0</v>
      </c>
      <c r="E17" s="9">
        <v>8</v>
      </c>
      <c r="F17" s="9">
        <v>5</v>
      </c>
      <c r="G17" s="9">
        <v>294</v>
      </c>
      <c r="H17" s="9">
        <v>0</v>
      </c>
      <c r="I17" s="9">
        <v>429</v>
      </c>
      <c r="J17" s="9">
        <v>18</v>
      </c>
      <c r="K17" s="9">
        <v>0</v>
      </c>
      <c r="L17" s="10">
        <f t="shared" si="0"/>
        <v>754</v>
      </c>
      <c r="M17" s="28"/>
    </row>
    <row r="18" spans="1:13" ht="12.75">
      <c r="A18" s="20" t="s">
        <v>24</v>
      </c>
      <c r="B18" s="9">
        <v>2</v>
      </c>
      <c r="C18" s="9">
        <v>0</v>
      </c>
      <c r="D18" s="9">
        <v>0</v>
      </c>
      <c r="E18" s="9">
        <v>11</v>
      </c>
      <c r="F18" s="9">
        <v>0</v>
      </c>
      <c r="G18" s="9">
        <v>147</v>
      </c>
      <c r="H18" s="9">
        <v>0</v>
      </c>
      <c r="I18" s="9">
        <v>658</v>
      </c>
      <c r="J18" s="9">
        <v>23</v>
      </c>
      <c r="K18" s="9">
        <v>0</v>
      </c>
      <c r="L18" s="10">
        <f t="shared" si="0"/>
        <v>841</v>
      </c>
      <c r="M18" s="28"/>
    </row>
    <row r="19" spans="1:13" ht="12.75">
      <c r="A19" s="20" t="s">
        <v>25</v>
      </c>
      <c r="B19" s="9">
        <v>2</v>
      </c>
      <c r="C19" s="9">
        <v>0</v>
      </c>
      <c r="D19" s="9">
        <v>1</v>
      </c>
      <c r="E19" s="9">
        <v>10</v>
      </c>
      <c r="F19" s="9">
        <v>2</v>
      </c>
      <c r="G19" s="9">
        <v>230</v>
      </c>
      <c r="H19" s="9">
        <v>0</v>
      </c>
      <c r="I19" s="9">
        <v>552</v>
      </c>
      <c r="J19" s="9">
        <v>11</v>
      </c>
      <c r="K19" s="9">
        <v>0</v>
      </c>
      <c r="L19" s="10">
        <f t="shared" si="0"/>
        <v>808</v>
      </c>
      <c r="M19" s="28"/>
    </row>
    <row r="20" spans="1:13" ht="12.75">
      <c r="A20" s="20" t="s">
        <v>26</v>
      </c>
      <c r="B20" s="9">
        <v>4</v>
      </c>
      <c r="C20" s="9">
        <v>0</v>
      </c>
      <c r="D20" s="9">
        <v>1</v>
      </c>
      <c r="E20" s="9">
        <v>9</v>
      </c>
      <c r="F20" s="9">
        <v>2</v>
      </c>
      <c r="G20" s="9">
        <v>313</v>
      </c>
      <c r="H20" s="9">
        <v>0</v>
      </c>
      <c r="I20" s="9">
        <v>502</v>
      </c>
      <c r="J20" s="9">
        <v>34</v>
      </c>
      <c r="K20" s="9">
        <v>0</v>
      </c>
      <c r="L20" s="10">
        <f t="shared" si="0"/>
        <v>865</v>
      </c>
      <c r="M20" s="28"/>
    </row>
    <row r="21" spans="1:13" ht="12.75">
      <c r="A21" s="20" t="s">
        <v>27</v>
      </c>
      <c r="B21" s="9">
        <v>4</v>
      </c>
      <c r="C21" s="9">
        <v>0</v>
      </c>
      <c r="D21" s="9">
        <v>0</v>
      </c>
      <c r="E21" s="9">
        <v>12</v>
      </c>
      <c r="F21" s="9">
        <v>1</v>
      </c>
      <c r="G21" s="9">
        <v>166</v>
      </c>
      <c r="H21" s="9">
        <v>0</v>
      </c>
      <c r="I21" s="9">
        <v>536</v>
      </c>
      <c r="J21" s="9">
        <v>33</v>
      </c>
      <c r="K21" s="9">
        <v>0</v>
      </c>
      <c r="L21" s="10">
        <f t="shared" si="0"/>
        <v>752</v>
      </c>
      <c r="M21" s="28"/>
    </row>
    <row r="22" spans="1:13" ht="12.75">
      <c r="A22" s="20" t="s">
        <v>28</v>
      </c>
      <c r="B22" s="9">
        <v>3</v>
      </c>
      <c r="C22" s="9">
        <v>0</v>
      </c>
      <c r="D22" s="9">
        <v>0</v>
      </c>
      <c r="E22" s="9">
        <v>3</v>
      </c>
      <c r="F22" s="9">
        <v>2</v>
      </c>
      <c r="G22" s="9">
        <v>62</v>
      </c>
      <c r="H22" s="9">
        <v>0</v>
      </c>
      <c r="I22" s="9">
        <v>174</v>
      </c>
      <c r="J22" s="9">
        <v>12</v>
      </c>
      <c r="K22" s="9">
        <v>0</v>
      </c>
      <c r="L22" s="10">
        <f t="shared" si="0"/>
        <v>256</v>
      </c>
      <c r="M22" s="28"/>
    </row>
    <row r="23" spans="1:13" ht="12.75">
      <c r="A23" s="20" t="s">
        <v>29</v>
      </c>
      <c r="B23" s="9">
        <v>2</v>
      </c>
      <c r="C23" s="9">
        <v>0</v>
      </c>
      <c r="D23" s="9">
        <v>0</v>
      </c>
      <c r="E23" s="9">
        <v>5</v>
      </c>
      <c r="F23" s="9">
        <v>0</v>
      </c>
      <c r="G23" s="9">
        <v>63</v>
      </c>
      <c r="H23" s="9">
        <v>0</v>
      </c>
      <c r="I23" s="9">
        <v>214</v>
      </c>
      <c r="J23" s="9">
        <v>24</v>
      </c>
      <c r="K23" s="9">
        <v>0</v>
      </c>
      <c r="L23" s="10">
        <f t="shared" si="0"/>
        <v>308</v>
      </c>
      <c r="M23" s="28"/>
    </row>
    <row r="24" spans="1:13" ht="12.75">
      <c r="A24" s="20" t="s">
        <v>30</v>
      </c>
      <c r="B24" s="9">
        <v>1</v>
      </c>
      <c r="C24" s="9">
        <v>0</v>
      </c>
      <c r="D24" s="9">
        <v>0</v>
      </c>
      <c r="E24" s="9">
        <v>12</v>
      </c>
      <c r="F24" s="9">
        <v>1</v>
      </c>
      <c r="G24" s="9">
        <v>268</v>
      </c>
      <c r="H24" s="9">
        <v>0</v>
      </c>
      <c r="I24" s="9">
        <v>412</v>
      </c>
      <c r="J24" s="9">
        <v>36</v>
      </c>
      <c r="K24" s="9">
        <v>0</v>
      </c>
      <c r="L24" s="10">
        <f t="shared" si="0"/>
        <v>730</v>
      </c>
      <c r="M24" s="28"/>
    </row>
    <row r="25" spans="1:13" ht="12.75">
      <c r="A25" s="20" t="s">
        <v>31</v>
      </c>
      <c r="B25" s="9">
        <v>1</v>
      </c>
      <c r="C25" s="9">
        <v>0</v>
      </c>
      <c r="D25" s="9">
        <v>0</v>
      </c>
      <c r="E25" s="9">
        <v>9</v>
      </c>
      <c r="F25" s="9">
        <v>6</v>
      </c>
      <c r="G25" s="9">
        <v>410</v>
      </c>
      <c r="H25" s="9">
        <v>0</v>
      </c>
      <c r="I25" s="9">
        <v>435</v>
      </c>
      <c r="J25" s="9">
        <v>46</v>
      </c>
      <c r="K25" s="9">
        <v>0</v>
      </c>
      <c r="L25" s="10">
        <f t="shared" si="0"/>
        <v>907</v>
      </c>
      <c r="M25" s="28"/>
    </row>
    <row r="26" spans="1:13" ht="12.75">
      <c r="A26" s="20" t="s">
        <v>32</v>
      </c>
      <c r="B26" s="9">
        <v>1</v>
      </c>
      <c r="C26" s="9">
        <v>0</v>
      </c>
      <c r="D26" s="9">
        <v>0</v>
      </c>
      <c r="E26" s="9">
        <v>9</v>
      </c>
      <c r="F26" s="9">
        <v>7</v>
      </c>
      <c r="G26" s="9">
        <v>315</v>
      </c>
      <c r="H26" s="9">
        <v>0</v>
      </c>
      <c r="I26" s="9">
        <v>429</v>
      </c>
      <c r="J26" s="9">
        <v>30</v>
      </c>
      <c r="K26" s="9">
        <v>0</v>
      </c>
      <c r="L26" s="10">
        <f t="shared" si="0"/>
        <v>791</v>
      </c>
      <c r="M26" s="28"/>
    </row>
    <row r="27" spans="1:13" ht="12.75">
      <c r="A27" s="20" t="s">
        <v>33</v>
      </c>
      <c r="B27" s="9">
        <v>4</v>
      </c>
      <c r="C27" s="9">
        <v>0</v>
      </c>
      <c r="D27" s="9">
        <v>0</v>
      </c>
      <c r="E27" s="9">
        <v>7</v>
      </c>
      <c r="F27" s="9">
        <v>7</v>
      </c>
      <c r="G27" s="9">
        <v>405</v>
      </c>
      <c r="H27" s="9">
        <v>0</v>
      </c>
      <c r="I27" s="9">
        <v>431</v>
      </c>
      <c r="J27" s="9">
        <v>48</v>
      </c>
      <c r="K27" s="9">
        <v>0</v>
      </c>
      <c r="L27" s="10">
        <f t="shared" si="0"/>
        <v>902</v>
      </c>
      <c r="M27" s="28"/>
    </row>
    <row r="28" spans="1:12" ht="12.75">
      <c r="A28" s="20">
        <v>14</v>
      </c>
      <c r="B28" s="9">
        <v>1</v>
      </c>
      <c r="C28" s="9">
        <v>0</v>
      </c>
      <c r="D28" s="9">
        <v>0</v>
      </c>
      <c r="E28" s="9">
        <v>11</v>
      </c>
      <c r="F28" s="9">
        <v>6</v>
      </c>
      <c r="G28" s="9">
        <v>413</v>
      </c>
      <c r="H28" s="9">
        <v>0</v>
      </c>
      <c r="I28" s="9">
        <v>432</v>
      </c>
      <c r="J28" s="9">
        <v>59</v>
      </c>
      <c r="K28" s="9">
        <v>0</v>
      </c>
      <c r="L28" s="10">
        <f t="shared" si="0"/>
        <v>922</v>
      </c>
    </row>
    <row r="29" spans="1:12" ht="12.75">
      <c r="A29" s="20" t="s">
        <v>35</v>
      </c>
      <c r="B29" s="9">
        <v>0</v>
      </c>
      <c r="C29" s="9">
        <v>1</v>
      </c>
      <c r="D29" s="9">
        <v>0</v>
      </c>
      <c r="E29" s="9">
        <v>1</v>
      </c>
      <c r="F29" s="9">
        <v>2</v>
      </c>
      <c r="G29" s="9">
        <v>101</v>
      </c>
      <c r="H29" s="9">
        <v>0</v>
      </c>
      <c r="I29" s="9">
        <v>22</v>
      </c>
      <c r="J29" s="9">
        <v>11</v>
      </c>
      <c r="K29" s="9">
        <v>0</v>
      </c>
      <c r="L29" s="10">
        <f t="shared" si="0"/>
        <v>138</v>
      </c>
    </row>
    <row r="30" spans="1:12" ht="12.75">
      <c r="A30" s="20" t="s">
        <v>36</v>
      </c>
      <c r="B30" s="9">
        <v>0</v>
      </c>
      <c r="C30" s="9">
        <v>0</v>
      </c>
      <c r="D30" s="9">
        <v>0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0">
        <f t="shared" si="0"/>
        <v>1</v>
      </c>
    </row>
    <row r="31" spans="1:12" ht="12.75">
      <c r="A31" s="20" t="s">
        <v>37</v>
      </c>
      <c r="B31" s="9">
        <v>1</v>
      </c>
      <c r="C31" s="9">
        <v>0</v>
      </c>
      <c r="D31" s="9">
        <v>0</v>
      </c>
      <c r="E31" s="9">
        <v>7</v>
      </c>
      <c r="F31" s="9">
        <v>0</v>
      </c>
      <c r="G31" s="9">
        <v>226</v>
      </c>
      <c r="H31" s="9">
        <v>0</v>
      </c>
      <c r="I31" s="9">
        <v>385</v>
      </c>
      <c r="J31" s="9">
        <v>29</v>
      </c>
      <c r="K31" s="9">
        <v>0</v>
      </c>
      <c r="L31" s="10">
        <f t="shared" si="0"/>
        <v>648</v>
      </c>
    </row>
    <row r="32" spans="1:12" ht="12.75">
      <c r="A32" s="20" t="s">
        <v>38</v>
      </c>
      <c r="B32" s="9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0">
        <f t="shared" si="0"/>
        <v>0</v>
      </c>
    </row>
    <row r="33" spans="1:12" ht="12.75">
      <c r="A33" s="20" t="s">
        <v>39</v>
      </c>
      <c r="B33" s="9">
        <v>0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0">
        <f t="shared" si="0"/>
        <v>0</v>
      </c>
    </row>
    <row r="34" spans="1:12" ht="12.75">
      <c r="A34" s="20" t="s">
        <v>40</v>
      </c>
      <c r="B34" s="9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f t="shared" si="0"/>
        <v>0</v>
      </c>
    </row>
    <row r="35" spans="1:12" ht="12.75">
      <c r="A35" s="20" t="s">
        <v>41</v>
      </c>
      <c r="B35" s="9">
        <v>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f t="shared" si="0"/>
        <v>0</v>
      </c>
    </row>
    <row r="36" spans="1:12" ht="12.75">
      <c r="A36" s="20" t="s">
        <v>42</v>
      </c>
      <c r="B36" s="9">
        <v>9</v>
      </c>
      <c r="C36" s="9">
        <v>0</v>
      </c>
      <c r="D36" s="9">
        <v>0</v>
      </c>
      <c r="E36" s="9">
        <v>6</v>
      </c>
      <c r="F36" s="9">
        <v>5</v>
      </c>
      <c r="G36" s="9">
        <v>215</v>
      </c>
      <c r="H36" s="9">
        <v>0</v>
      </c>
      <c r="I36" s="9">
        <v>824</v>
      </c>
      <c r="J36" s="9">
        <v>38</v>
      </c>
      <c r="K36" s="9">
        <v>0</v>
      </c>
      <c r="L36" s="10">
        <f t="shared" si="0"/>
        <v>1097</v>
      </c>
    </row>
    <row r="37" spans="1:12" ht="12.75">
      <c r="A37" s="20" t="s">
        <v>43</v>
      </c>
      <c r="B37" s="9">
        <v>0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0</v>
      </c>
    </row>
    <row r="38" spans="1:12" ht="12.75">
      <c r="A38" s="20" t="s">
        <v>44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45</v>
      </c>
      <c r="B39" s="9">
        <v>1</v>
      </c>
      <c r="C39" s="9">
        <v>0</v>
      </c>
      <c r="D39" s="9">
        <v>0</v>
      </c>
      <c r="E39" s="9">
        <v>7</v>
      </c>
      <c r="F39" s="9">
        <v>7</v>
      </c>
      <c r="G39" s="9">
        <v>304</v>
      </c>
      <c r="H39" s="9">
        <v>0</v>
      </c>
      <c r="I39" s="9">
        <v>377</v>
      </c>
      <c r="J39" s="9">
        <v>64</v>
      </c>
      <c r="K39" s="9">
        <v>0</v>
      </c>
      <c r="L39" s="10">
        <f t="shared" si="0"/>
        <v>760</v>
      </c>
    </row>
    <row r="40" spans="1:12" ht="12.75">
      <c r="A40" s="20" t="s">
        <v>46</v>
      </c>
      <c r="B40" s="9">
        <v>1</v>
      </c>
      <c r="C40" s="9">
        <v>0</v>
      </c>
      <c r="D40" s="9">
        <v>0</v>
      </c>
      <c r="E40" s="9">
        <v>6</v>
      </c>
      <c r="F40" s="9">
        <v>6</v>
      </c>
      <c r="G40" s="9">
        <v>199</v>
      </c>
      <c r="H40" s="9">
        <v>0</v>
      </c>
      <c r="I40" s="9">
        <v>155</v>
      </c>
      <c r="J40" s="9">
        <v>34</v>
      </c>
      <c r="K40" s="9">
        <v>0</v>
      </c>
      <c r="L40" s="10">
        <f t="shared" si="0"/>
        <v>401</v>
      </c>
    </row>
    <row r="41" spans="1:12" ht="12.75">
      <c r="A41" s="20" t="s">
        <v>47</v>
      </c>
      <c r="B41" s="9">
        <v>1</v>
      </c>
      <c r="C41" s="9">
        <v>0</v>
      </c>
      <c r="D41" s="9">
        <v>0</v>
      </c>
      <c r="E41" s="9">
        <v>7</v>
      </c>
      <c r="F41" s="9">
        <v>5</v>
      </c>
      <c r="G41" s="9">
        <v>386</v>
      </c>
      <c r="H41" s="9">
        <v>0</v>
      </c>
      <c r="I41" s="9">
        <v>206</v>
      </c>
      <c r="J41" s="9">
        <v>33</v>
      </c>
      <c r="K41" s="9">
        <v>0</v>
      </c>
      <c r="L41" s="10">
        <f t="shared" si="0"/>
        <v>638</v>
      </c>
    </row>
    <row r="42" spans="1:12" ht="12.75">
      <c r="A42" s="20" t="s">
        <v>48</v>
      </c>
      <c r="B42" s="9">
        <v>2</v>
      </c>
      <c r="C42" s="9">
        <v>0</v>
      </c>
      <c r="D42" s="9">
        <v>0</v>
      </c>
      <c r="E42" s="9">
        <v>6</v>
      </c>
      <c r="F42" s="9">
        <v>0</v>
      </c>
      <c r="G42" s="9">
        <v>489</v>
      </c>
      <c r="H42" s="9">
        <v>0</v>
      </c>
      <c r="I42" s="9">
        <v>162</v>
      </c>
      <c r="J42" s="9">
        <v>56</v>
      </c>
      <c r="K42" s="9">
        <v>0</v>
      </c>
      <c r="L42" s="10">
        <f t="shared" si="0"/>
        <v>715</v>
      </c>
    </row>
    <row r="43" spans="1:12" ht="12.75">
      <c r="A43" s="20" t="s">
        <v>49</v>
      </c>
      <c r="B43" s="9">
        <v>2</v>
      </c>
      <c r="C43" s="9">
        <v>0</v>
      </c>
      <c r="D43" s="9">
        <v>0</v>
      </c>
      <c r="E43" s="9">
        <v>1</v>
      </c>
      <c r="F43" s="9">
        <v>1</v>
      </c>
      <c r="G43" s="9">
        <v>138</v>
      </c>
      <c r="H43" s="9">
        <v>0</v>
      </c>
      <c r="I43" s="9">
        <v>139</v>
      </c>
      <c r="J43" s="9">
        <v>23</v>
      </c>
      <c r="K43" s="9">
        <v>0</v>
      </c>
      <c r="L43" s="10">
        <f t="shared" si="0"/>
        <v>304</v>
      </c>
    </row>
    <row r="44" spans="1:12" ht="12.75">
      <c r="A44" s="20" t="s">
        <v>50</v>
      </c>
      <c r="B44" s="9">
        <v>0</v>
      </c>
      <c r="C44" s="9">
        <v>0</v>
      </c>
      <c r="D44" s="9">
        <v>0</v>
      </c>
      <c r="E44" s="9">
        <v>3</v>
      </c>
      <c r="F44" s="9">
        <v>4</v>
      </c>
      <c r="G44" s="9">
        <v>407</v>
      </c>
      <c r="H44" s="9">
        <v>0</v>
      </c>
      <c r="I44" s="9">
        <v>103</v>
      </c>
      <c r="J44" s="9">
        <v>11</v>
      </c>
      <c r="K44" s="9">
        <v>0</v>
      </c>
      <c r="L44" s="10">
        <f t="shared" si="0"/>
        <v>528</v>
      </c>
    </row>
    <row r="45" spans="1:12" ht="13.5" thickBot="1">
      <c r="A45" s="20" t="s">
        <v>51</v>
      </c>
      <c r="B45" s="9">
        <v>3</v>
      </c>
      <c r="C45" s="9">
        <v>0</v>
      </c>
      <c r="D45" s="9">
        <v>0</v>
      </c>
      <c r="E45" s="9">
        <v>8</v>
      </c>
      <c r="F45" s="9">
        <v>2</v>
      </c>
      <c r="G45" s="9">
        <v>314</v>
      </c>
      <c r="H45" s="9">
        <v>0</v>
      </c>
      <c r="I45" s="9">
        <v>484</v>
      </c>
      <c r="J45" s="9">
        <v>23</v>
      </c>
      <c r="K45" s="9">
        <v>0</v>
      </c>
      <c r="L45" s="10">
        <f t="shared" si="0"/>
        <v>834</v>
      </c>
    </row>
    <row r="46" spans="1:12" ht="12.75">
      <c r="A46" s="21" t="s">
        <v>17</v>
      </c>
      <c r="B46" s="11">
        <f aca="true" t="shared" si="1" ref="B46:L46">SUM(B15:B45)</f>
        <v>56</v>
      </c>
      <c r="C46" s="11">
        <f t="shared" si="1"/>
        <v>1</v>
      </c>
      <c r="D46" s="11">
        <f t="shared" si="1"/>
        <v>2</v>
      </c>
      <c r="E46" s="11">
        <f t="shared" si="1"/>
        <v>167</v>
      </c>
      <c r="F46" s="11">
        <f t="shared" si="1"/>
        <v>76</v>
      </c>
      <c r="G46" s="11">
        <f t="shared" si="1"/>
        <v>6285</v>
      </c>
      <c r="H46" s="11">
        <f t="shared" si="1"/>
        <v>1</v>
      </c>
      <c r="I46" s="11">
        <f t="shared" si="1"/>
        <v>8253</v>
      </c>
      <c r="J46" s="11">
        <f t="shared" si="1"/>
        <v>740</v>
      </c>
      <c r="K46" s="11">
        <f t="shared" si="1"/>
        <v>0</v>
      </c>
      <c r="L46" s="12">
        <f t="shared" si="1"/>
        <v>15581</v>
      </c>
    </row>
    <row r="47" spans="1:12" ht="13.5" thickBot="1">
      <c r="A47" s="22" t="s">
        <v>52</v>
      </c>
      <c r="B47" s="13">
        <f aca="true" t="shared" si="2" ref="B47:L47">(B46/$M13)</f>
        <v>1.8064516129032258</v>
      </c>
      <c r="C47" s="13">
        <f t="shared" si="2"/>
        <v>0.03225806451612903</v>
      </c>
      <c r="D47" s="13">
        <f t="shared" si="2"/>
        <v>0.06451612903225806</v>
      </c>
      <c r="E47" s="13">
        <f t="shared" si="2"/>
        <v>5.387096774193548</v>
      </c>
      <c r="F47" s="13">
        <f t="shared" si="2"/>
        <v>2.4516129032258065</v>
      </c>
      <c r="G47" s="13">
        <f t="shared" si="2"/>
        <v>202.74193548387098</v>
      </c>
      <c r="H47" s="13">
        <f t="shared" si="2"/>
        <v>0.03225806451612903</v>
      </c>
      <c r="I47" s="13">
        <f t="shared" si="2"/>
        <v>266.2258064516129</v>
      </c>
      <c r="J47" s="13">
        <f t="shared" si="2"/>
        <v>23.870967741935484</v>
      </c>
      <c r="K47" s="13">
        <f t="shared" si="2"/>
        <v>0</v>
      </c>
      <c r="L47" s="14">
        <f t="shared" si="2"/>
        <v>502.61290322580646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2" t="s">
        <v>75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2">
      <selection activeCell="C9" sqref="C9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1794</v>
      </c>
      <c r="C15" s="9">
        <v>13</v>
      </c>
      <c r="D15" s="9">
        <v>0</v>
      </c>
      <c r="E15" s="9">
        <v>9</v>
      </c>
      <c r="F15" s="9">
        <v>4</v>
      </c>
      <c r="G15" s="9">
        <v>2</v>
      </c>
      <c r="H15" s="9">
        <v>5</v>
      </c>
      <c r="I15" s="9">
        <v>31</v>
      </c>
      <c r="J15" s="9">
        <v>16</v>
      </c>
      <c r="K15" s="9">
        <v>43</v>
      </c>
      <c r="L15" s="10">
        <f aca="true" t="shared" si="0" ref="L15:L45">SUM(B15:K15)</f>
        <v>1917</v>
      </c>
      <c r="M15" s="23" t="s">
        <v>57</v>
      </c>
    </row>
    <row r="16" spans="1:13" ht="12.75">
      <c r="A16" s="20" t="s">
        <v>22</v>
      </c>
      <c r="B16" s="9">
        <v>1403</v>
      </c>
      <c r="C16" s="9">
        <v>7</v>
      </c>
      <c r="D16" s="9">
        <v>0</v>
      </c>
      <c r="E16" s="9">
        <v>79</v>
      </c>
      <c r="F16" s="9">
        <v>193</v>
      </c>
      <c r="G16" s="9">
        <v>35</v>
      </c>
      <c r="H16" s="9">
        <v>23</v>
      </c>
      <c r="I16" s="9">
        <v>133</v>
      </c>
      <c r="J16" s="9">
        <v>58</v>
      </c>
      <c r="K16" s="9">
        <v>4</v>
      </c>
      <c r="L16" s="10">
        <f t="shared" si="0"/>
        <v>1935</v>
      </c>
      <c r="M16" s="28"/>
    </row>
    <row r="17" spans="1:13" ht="12.75">
      <c r="A17" s="20" t="s">
        <v>23</v>
      </c>
      <c r="B17" s="9">
        <v>1246</v>
      </c>
      <c r="C17" s="9">
        <v>10</v>
      </c>
      <c r="D17" s="9">
        <v>0</v>
      </c>
      <c r="E17" s="9">
        <v>86</v>
      </c>
      <c r="F17" s="9">
        <v>242</v>
      </c>
      <c r="G17" s="9">
        <v>41</v>
      </c>
      <c r="H17" s="9">
        <v>17</v>
      </c>
      <c r="I17" s="9">
        <v>168</v>
      </c>
      <c r="J17" s="9">
        <v>53</v>
      </c>
      <c r="K17" s="9">
        <v>4</v>
      </c>
      <c r="L17" s="10">
        <f t="shared" si="0"/>
        <v>1867</v>
      </c>
      <c r="M17" s="28"/>
    </row>
    <row r="18" spans="1:13" ht="12.75">
      <c r="A18" s="20" t="s">
        <v>24</v>
      </c>
      <c r="B18" s="9">
        <v>1189</v>
      </c>
      <c r="C18" s="9">
        <v>4</v>
      </c>
      <c r="D18" s="9">
        <v>2</v>
      </c>
      <c r="E18" s="9">
        <v>80</v>
      </c>
      <c r="F18" s="9">
        <v>231</v>
      </c>
      <c r="G18" s="9">
        <v>27</v>
      </c>
      <c r="H18" s="9">
        <v>31</v>
      </c>
      <c r="I18" s="9">
        <v>172</v>
      </c>
      <c r="J18" s="9">
        <v>53</v>
      </c>
      <c r="K18" s="9">
        <v>2</v>
      </c>
      <c r="L18" s="10">
        <f t="shared" si="0"/>
        <v>1791</v>
      </c>
      <c r="M18" s="28"/>
    </row>
    <row r="19" spans="1:13" ht="12.75">
      <c r="A19" s="20" t="s">
        <v>25</v>
      </c>
      <c r="B19" s="9">
        <v>1305</v>
      </c>
      <c r="C19" s="9">
        <v>2</v>
      </c>
      <c r="D19" s="9">
        <v>0</v>
      </c>
      <c r="E19" s="9">
        <v>93</v>
      </c>
      <c r="F19" s="9">
        <v>244</v>
      </c>
      <c r="G19" s="9">
        <v>16</v>
      </c>
      <c r="H19" s="9">
        <v>20</v>
      </c>
      <c r="I19" s="9">
        <v>228</v>
      </c>
      <c r="J19" s="9">
        <v>77</v>
      </c>
      <c r="K19" s="9">
        <v>1</v>
      </c>
      <c r="L19" s="10">
        <f t="shared" si="0"/>
        <v>1986</v>
      </c>
      <c r="M19" s="28"/>
    </row>
    <row r="20" spans="1:13" ht="12.75">
      <c r="A20" s="20" t="s">
        <v>26</v>
      </c>
      <c r="B20" s="9">
        <v>1700</v>
      </c>
      <c r="C20" s="9">
        <v>7</v>
      </c>
      <c r="D20" s="9">
        <v>2</v>
      </c>
      <c r="E20" s="9">
        <v>93</v>
      </c>
      <c r="F20" s="9">
        <v>249</v>
      </c>
      <c r="G20" s="9">
        <v>29</v>
      </c>
      <c r="H20" s="9">
        <v>32</v>
      </c>
      <c r="I20" s="9">
        <v>197</v>
      </c>
      <c r="J20" s="9">
        <v>63</v>
      </c>
      <c r="K20" s="9">
        <v>4</v>
      </c>
      <c r="L20" s="10">
        <f t="shared" si="0"/>
        <v>2376</v>
      </c>
      <c r="M20" s="28"/>
    </row>
    <row r="21" spans="1:13" ht="12.75">
      <c r="A21" s="20" t="s">
        <v>27</v>
      </c>
      <c r="B21" s="9">
        <v>1573</v>
      </c>
      <c r="C21" s="9">
        <v>11</v>
      </c>
      <c r="D21" s="9">
        <v>1</v>
      </c>
      <c r="E21" s="9">
        <v>35</v>
      </c>
      <c r="F21" s="9">
        <v>131</v>
      </c>
      <c r="G21" s="9">
        <v>33</v>
      </c>
      <c r="H21" s="9">
        <v>9</v>
      </c>
      <c r="I21" s="9">
        <v>68</v>
      </c>
      <c r="J21" s="9">
        <v>26</v>
      </c>
      <c r="K21" s="9">
        <v>6</v>
      </c>
      <c r="L21" s="10">
        <f t="shared" si="0"/>
        <v>1893</v>
      </c>
      <c r="M21" s="28"/>
    </row>
    <row r="22" spans="1:13" ht="12.75">
      <c r="A22" s="20" t="s">
        <v>28</v>
      </c>
      <c r="B22" s="9">
        <v>1628</v>
      </c>
      <c r="C22" s="9">
        <v>6</v>
      </c>
      <c r="D22" s="9">
        <v>0</v>
      </c>
      <c r="E22" s="9">
        <v>20</v>
      </c>
      <c r="F22" s="9">
        <v>9</v>
      </c>
      <c r="G22" s="9">
        <v>4</v>
      </c>
      <c r="H22" s="9">
        <v>6</v>
      </c>
      <c r="I22" s="9">
        <v>37</v>
      </c>
      <c r="J22" s="9">
        <v>12</v>
      </c>
      <c r="K22" s="9">
        <v>14</v>
      </c>
      <c r="L22" s="10">
        <f t="shared" si="0"/>
        <v>1736</v>
      </c>
      <c r="M22" s="28"/>
    </row>
    <row r="23" spans="1:13" ht="12.75">
      <c r="A23" s="20" t="s">
        <v>29</v>
      </c>
      <c r="B23" s="9">
        <v>1508</v>
      </c>
      <c r="C23" s="9">
        <v>6</v>
      </c>
      <c r="D23" s="9">
        <v>0</v>
      </c>
      <c r="E23" s="9">
        <v>71</v>
      </c>
      <c r="F23" s="9">
        <v>210</v>
      </c>
      <c r="G23" s="9">
        <v>14</v>
      </c>
      <c r="H23" s="9">
        <v>31</v>
      </c>
      <c r="I23" s="9">
        <v>217</v>
      </c>
      <c r="J23" s="9">
        <v>63</v>
      </c>
      <c r="K23" s="9">
        <v>8</v>
      </c>
      <c r="L23" s="10">
        <f t="shared" si="0"/>
        <v>2128</v>
      </c>
      <c r="M23" s="28"/>
    </row>
    <row r="24" spans="1:13" ht="12.75">
      <c r="A24" s="20" t="s">
        <v>30</v>
      </c>
      <c r="B24" s="9">
        <v>1278</v>
      </c>
      <c r="C24" s="9">
        <v>8</v>
      </c>
      <c r="D24" s="9">
        <v>0</v>
      </c>
      <c r="E24" s="9">
        <v>104</v>
      </c>
      <c r="F24" s="9">
        <v>233</v>
      </c>
      <c r="G24" s="9">
        <v>36</v>
      </c>
      <c r="H24" s="9">
        <v>30</v>
      </c>
      <c r="I24" s="9">
        <v>231</v>
      </c>
      <c r="J24" s="9">
        <v>75</v>
      </c>
      <c r="K24" s="9">
        <v>2</v>
      </c>
      <c r="L24" s="10">
        <f t="shared" si="0"/>
        <v>1997</v>
      </c>
      <c r="M24" s="28"/>
    </row>
    <row r="25" spans="1:13" ht="12.75">
      <c r="A25" s="20" t="s">
        <v>31</v>
      </c>
      <c r="B25" s="9">
        <v>1257</v>
      </c>
      <c r="C25" s="9">
        <v>7</v>
      </c>
      <c r="D25" s="9">
        <v>4</v>
      </c>
      <c r="E25" s="9">
        <v>90</v>
      </c>
      <c r="F25" s="9">
        <v>220</v>
      </c>
      <c r="G25" s="9">
        <v>58</v>
      </c>
      <c r="H25" s="9">
        <v>21</v>
      </c>
      <c r="I25" s="9">
        <v>246</v>
      </c>
      <c r="J25" s="9">
        <v>68</v>
      </c>
      <c r="K25" s="9">
        <v>6</v>
      </c>
      <c r="L25" s="10">
        <f t="shared" si="0"/>
        <v>1977</v>
      </c>
      <c r="M25" s="28"/>
    </row>
    <row r="26" spans="1:13" ht="12.75">
      <c r="A26" s="20" t="s">
        <v>32</v>
      </c>
      <c r="B26" s="9">
        <v>1286</v>
      </c>
      <c r="C26" s="9">
        <v>8</v>
      </c>
      <c r="D26" s="9">
        <v>0</v>
      </c>
      <c r="E26" s="9">
        <v>86</v>
      </c>
      <c r="F26" s="9">
        <v>255</v>
      </c>
      <c r="G26" s="9">
        <v>39</v>
      </c>
      <c r="H26" s="9">
        <v>19</v>
      </c>
      <c r="I26" s="9">
        <v>216</v>
      </c>
      <c r="J26" s="9">
        <v>70</v>
      </c>
      <c r="K26" s="9">
        <v>3</v>
      </c>
      <c r="L26" s="10">
        <f t="shared" si="0"/>
        <v>1982</v>
      </c>
      <c r="M26" s="28"/>
    </row>
    <row r="27" spans="1:13" ht="12.75">
      <c r="A27" s="20" t="s">
        <v>33</v>
      </c>
      <c r="B27" s="9">
        <v>1919</v>
      </c>
      <c r="C27" s="9">
        <v>13</v>
      </c>
      <c r="D27" s="9">
        <v>0</v>
      </c>
      <c r="E27" s="9">
        <v>92</v>
      </c>
      <c r="F27" s="9">
        <v>239</v>
      </c>
      <c r="G27" s="9">
        <v>42</v>
      </c>
      <c r="H27" s="9">
        <v>26</v>
      </c>
      <c r="I27" s="9">
        <v>182</v>
      </c>
      <c r="J27" s="9">
        <v>44</v>
      </c>
      <c r="K27" s="9">
        <v>5</v>
      </c>
      <c r="L27" s="10">
        <f t="shared" si="0"/>
        <v>2562</v>
      </c>
      <c r="M27" s="28"/>
    </row>
    <row r="28" spans="1:12" ht="12.75">
      <c r="A28" s="20">
        <v>14</v>
      </c>
      <c r="B28" s="9">
        <v>1654</v>
      </c>
      <c r="C28" s="9">
        <v>11</v>
      </c>
      <c r="D28" s="9">
        <v>0</v>
      </c>
      <c r="E28" s="9">
        <v>61</v>
      </c>
      <c r="F28" s="9">
        <v>134</v>
      </c>
      <c r="G28" s="9">
        <v>5</v>
      </c>
      <c r="H28" s="9">
        <v>7</v>
      </c>
      <c r="I28" s="9">
        <v>115</v>
      </c>
      <c r="J28" s="9">
        <v>22</v>
      </c>
      <c r="K28" s="9">
        <v>4</v>
      </c>
      <c r="L28" s="10">
        <f t="shared" si="0"/>
        <v>2013</v>
      </c>
    </row>
    <row r="29" spans="1:12" ht="12.75">
      <c r="A29" s="20" t="s">
        <v>35</v>
      </c>
      <c r="B29" s="9">
        <v>1206</v>
      </c>
      <c r="C29" s="9">
        <v>4</v>
      </c>
      <c r="D29" s="9">
        <v>0</v>
      </c>
      <c r="E29" s="9">
        <v>45</v>
      </c>
      <c r="F29" s="9">
        <v>15</v>
      </c>
      <c r="G29" s="9">
        <v>2</v>
      </c>
      <c r="H29" s="9">
        <v>8</v>
      </c>
      <c r="I29" s="9">
        <v>32</v>
      </c>
      <c r="J29" s="9">
        <v>22</v>
      </c>
      <c r="K29" s="9">
        <v>1</v>
      </c>
      <c r="L29" s="10">
        <f t="shared" si="0"/>
        <v>1335</v>
      </c>
    </row>
    <row r="30" spans="1:12" ht="12.75">
      <c r="A30" s="20" t="s">
        <v>36</v>
      </c>
      <c r="B30" s="9">
        <v>1306</v>
      </c>
      <c r="C30" s="9">
        <v>3</v>
      </c>
      <c r="D30" s="9">
        <v>0</v>
      </c>
      <c r="E30" s="9">
        <v>57</v>
      </c>
      <c r="F30" s="9">
        <v>141</v>
      </c>
      <c r="G30" s="9">
        <v>28</v>
      </c>
      <c r="H30" s="9">
        <v>22</v>
      </c>
      <c r="I30" s="9">
        <v>123</v>
      </c>
      <c r="J30" s="9">
        <v>51</v>
      </c>
      <c r="K30" s="9">
        <v>0</v>
      </c>
      <c r="L30" s="10">
        <f t="shared" si="0"/>
        <v>1731</v>
      </c>
    </row>
    <row r="31" spans="1:12" ht="12.75">
      <c r="A31" s="20" t="s">
        <v>37</v>
      </c>
      <c r="B31" s="9">
        <v>1166</v>
      </c>
      <c r="C31" s="9">
        <v>10</v>
      </c>
      <c r="D31" s="9">
        <v>0</v>
      </c>
      <c r="E31" s="9">
        <v>86</v>
      </c>
      <c r="F31" s="9">
        <v>165</v>
      </c>
      <c r="G31" s="9">
        <v>33</v>
      </c>
      <c r="H31" s="9">
        <v>27</v>
      </c>
      <c r="I31" s="9">
        <v>210</v>
      </c>
      <c r="J31" s="9">
        <v>48</v>
      </c>
      <c r="K31" s="9">
        <v>2</v>
      </c>
      <c r="L31" s="10">
        <f t="shared" si="0"/>
        <v>1747</v>
      </c>
    </row>
    <row r="32" spans="1:12" ht="12.75">
      <c r="A32" s="20" t="s">
        <v>38</v>
      </c>
      <c r="B32" s="9">
        <v>1135</v>
      </c>
      <c r="C32" s="9">
        <v>3</v>
      </c>
      <c r="D32" s="9">
        <v>3</v>
      </c>
      <c r="E32" s="9">
        <v>83</v>
      </c>
      <c r="F32" s="9">
        <v>157</v>
      </c>
      <c r="G32" s="9">
        <v>15</v>
      </c>
      <c r="H32" s="9">
        <v>25</v>
      </c>
      <c r="I32" s="9">
        <v>257</v>
      </c>
      <c r="J32" s="9">
        <v>50</v>
      </c>
      <c r="K32" s="9">
        <v>3</v>
      </c>
      <c r="L32" s="10">
        <f t="shared" si="0"/>
        <v>1731</v>
      </c>
    </row>
    <row r="33" spans="1:12" ht="12.75">
      <c r="A33" s="20" t="s">
        <v>39</v>
      </c>
      <c r="B33" s="9">
        <v>1143</v>
      </c>
      <c r="C33" s="9">
        <v>6</v>
      </c>
      <c r="D33" s="9">
        <v>0</v>
      </c>
      <c r="E33" s="9">
        <v>99</v>
      </c>
      <c r="F33" s="9">
        <v>175</v>
      </c>
      <c r="G33" s="9">
        <v>35</v>
      </c>
      <c r="H33" s="9">
        <v>24</v>
      </c>
      <c r="I33" s="9">
        <v>219</v>
      </c>
      <c r="J33" s="9">
        <v>57</v>
      </c>
      <c r="K33" s="9">
        <v>1</v>
      </c>
      <c r="L33" s="10">
        <f t="shared" si="0"/>
        <v>1759</v>
      </c>
    </row>
    <row r="34" spans="1:12" ht="12.75">
      <c r="A34" s="20" t="s">
        <v>40</v>
      </c>
      <c r="B34" s="9">
        <v>1665</v>
      </c>
      <c r="C34" s="9">
        <v>8</v>
      </c>
      <c r="D34" s="9">
        <v>0</v>
      </c>
      <c r="E34" s="9">
        <v>96</v>
      </c>
      <c r="F34" s="9">
        <v>159</v>
      </c>
      <c r="G34" s="9">
        <v>17</v>
      </c>
      <c r="H34" s="9">
        <v>27</v>
      </c>
      <c r="I34" s="9">
        <v>213</v>
      </c>
      <c r="J34" s="9">
        <v>41</v>
      </c>
      <c r="K34" s="9">
        <v>1</v>
      </c>
      <c r="L34" s="10">
        <f t="shared" si="0"/>
        <v>2227</v>
      </c>
    </row>
    <row r="35" spans="1:12" ht="12.75">
      <c r="A35" s="20" t="s">
        <v>41</v>
      </c>
      <c r="B35" s="9">
        <v>1109</v>
      </c>
      <c r="C35" s="9">
        <v>7</v>
      </c>
      <c r="D35" s="9">
        <v>0</v>
      </c>
      <c r="E35" s="9">
        <v>24</v>
      </c>
      <c r="F35" s="9">
        <v>104</v>
      </c>
      <c r="G35" s="9">
        <v>7</v>
      </c>
      <c r="H35" s="9">
        <v>8</v>
      </c>
      <c r="I35" s="9">
        <v>102</v>
      </c>
      <c r="J35" s="9">
        <v>13</v>
      </c>
      <c r="K35" s="9">
        <v>0</v>
      </c>
      <c r="L35" s="10">
        <f t="shared" si="0"/>
        <v>1374</v>
      </c>
    </row>
    <row r="36" spans="1:12" ht="12.75">
      <c r="A36" s="20" t="s">
        <v>42</v>
      </c>
      <c r="B36" s="9">
        <v>1188</v>
      </c>
      <c r="C36" s="9">
        <v>5</v>
      </c>
      <c r="D36" s="9">
        <v>0</v>
      </c>
      <c r="E36" s="9">
        <v>10</v>
      </c>
      <c r="F36" s="9">
        <v>2</v>
      </c>
      <c r="G36" s="9">
        <v>1</v>
      </c>
      <c r="H36" s="9">
        <v>5</v>
      </c>
      <c r="I36" s="9">
        <v>30</v>
      </c>
      <c r="J36" s="9">
        <v>12</v>
      </c>
      <c r="K36" s="9">
        <v>3</v>
      </c>
      <c r="L36" s="10">
        <f t="shared" si="0"/>
        <v>1256</v>
      </c>
    </row>
    <row r="37" spans="1:12" ht="12.75">
      <c r="A37" s="20" t="s">
        <v>43</v>
      </c>
      <c r="B37" s="9">
        <v>1500</v>
      </c>
      <c r="C37" s="9">
        <v>7</v>
      </c>
      <c r="D37" s="9">
        <v>0</v>
      </c>
      <c r="E37" s="9">
        <v>80</v>
      </c>
      <c r="F37" s="9">
        <v>197</v>
      </c>
      <c r="G37" s="9">
        <v>8</v>
      </c>
      <c r="H37" s="9">
        <v>20</v>
      </c>
      <c r="I37" s="9">
        <v>167</v>
      </c>
      <c r="J37" s="9">
        <v>49</v>
      </c>
      <c r="K37" s="9">
        <v>5</v>
      </c>
      <c r="L37" s="10">
        <f t="shared" si="0"/>
        <v>2033</v>
      </c>
    </row>
    <row r="38" spans="1:12" ht="12.75">
      <c r="A38" s="20" t="s">
        <v>44</v>
      </c>
      <c r="B38" s="9">
        <v>1200</v>
      </c>
      <c r="C38" s="9">
        <v>5</v>
      </c>
      <c r="D38" s="9">
        <v>0</v>
      </c>
      <c r="E38" s="9">
        <v>90</v>
      </c>
      <c r="F38" s="9">
        <v>234</v>
      </c>
      <c r="G38" s="9">
        <v>22</v>
      </c>
      <c r="H38" s="9">
        <v>17</v>
      </c>
      <c r="I38" s="9">
        <v>229</v>
      </c>
      <c r="J38" s="9">
        <v>63</v>
      </c>
      <c r="K38" s="9">
        <v>3</v>
      </c>
      <c r="L38" s="10">
        <f t="shared" si="0"/>
        <v>1863</v>
      </c>
    </row>
    <row r="39" spans="1:12" ht="12.75">
      <c r="A39" s="20" t="s">
        <v>45</v>
      </c>
      <c r="B39" s="9">
        <v>1161</v>
      </c>
      <c r="C39" s="9">
        <v>4</v>
      </c>
      <c r="D39" s="9">
        <v>5</v>
      </c>
      <c r="E39" s="9">
        <v>75</v>
      </c>
      <c r="F39" s="9">
        <v>248</v>
      </c>
      <c r="G39" s="9">
        <v>20</v>
      </c>
      <c r="H39" s="9">
        <v>15</v>
      </c>
      <c r="I39" s="9">
        <v>251</v>
      </c>
      <c r="J39" s="9">
        <v>46</v>
      </c>
      <c r="K39" s="9">
        <v>0</v>
      </c>
      <c r="L39" s="10">
        <f t="shared" si="0"/>
        <v>1825</v>
      </c>
    </row>
    <row r="40" spans="1:12" ht="12.75">
      <c r="A40" s="20" t="s">
        <v>46</v>
      </c>
      <c r="B40" s="9">
        <v>1171</v>
      </c>
      <c r="C40" s="9">
        <v>10</v>
      </c>
      <c r="D40" s="9">
        <v>2</v>
      </c>
      <c r="E40" s="9">
        <v>95</v>
      </c>
      <c r="F40" s="9">
        <v>232</v>
      </c>
      <c r="G40" s="9">
        <v>16</v>
      </c>
      <c r="H40" s="9">
        <v>15</v>
      </c>
      <c r="I40" s="9">
        <v>289</v>
      </c>
      <c r="J40" s="9">
        <v>50</v>
      </c>
      <c r="K40" s="9">
        <v>1</v>
      </c>
      <c r="L40" s="10">
        <f t="shared" si="0"/>
        <v>1881</v>
      </c>
    </row>
    <row r="41" spans="1:12" ht="12.75">
      <c r="A41" s="20" t="s">
        <v>47</v>
      </c>
      <c r="B41" s="9">
        <v>1669</v>
      </c>
      <c r="C41" s="9">
        <v>6</v>
      </c>
      <c r="D41" s="9">
        <v>0</v>
      </c>
      <c r="E41" s="9">
        <v>94</v>
      </c>
      <c r="F41" s="9">
        <v>256</v>
      </c>
      <c r="G41" s="9">
        <v>39</v>
      </c>
      <c r="H41" s="9">
        <v>17</v>
      </c>
      <c r="I41" s="9">
        <v>220</v>
      </c>
      <c r="J41" s="9">
        <v>39</v>
      </c>
      <c r="K41" s="9">
        <v>1</v>
      </c>
      <c r="L41" s="10">
        <f t="shared" si="0"/>
        <v>2341</v>
      </c>
    </row>
    <row r="42" spans="1:12" ht="12.75">
      <c r="A42" s="20" t="s">
        <v>48</v>
      </c>
      <c r="B42" s="9">
        <v>1382</v>
      </c>
      <c r="C42" s="9">
        <v>9</v>
      </c>
      <c r="D42" s="9">
        <v>0</v>
      </c>
      <c r="E42" s="9">
        <v>38</v>
      </c>
      <c r="F42" s="9">
        <v>133</v>
      </c>
      <c r="G42" s="9">
        <v>16</v>
      </c>
      <c r="H42" s="9">
        <v>12</v>
      </c>
      <c r="I42" s="9">
        <v>141</v>
      </c>
      <c r="J42" s="9">
        <v>25</v>
      </c>
      <c r="K42" s="9">
        <v>1</v>
      </c>
      <c r="L42" s="10">
        <f t="shared" si="0"/>
        <v>1757</v>
      </c>
    </row>
    <row r="43" spans="1:12" ht="12.75">
      <c r="A43" s="20" t="s">
        <v>49</v>
      </c>
      <c r="B43" s="9">
        <v>1569</v>
      </c>
      <c r="C43" s="9">
        <v>7</v>
      </c>
      <c r="D43" s="9">
        <v>0</v>
      </c>
      <c r="E43" s="9">
        <v>23</v>
      </c>
      <c r="F43" s="9">
        <v>18</v>
      </c>
      <c r="G43" s="9">
        <v>2</v>
      </c>
      <c r="H43" s="9">
        <v>7</v>
      </c>
      <c r="I43" s="9">
        <v>76</v>
      </c>
      <c r="J43" s="9">
        <v>30</v>
      </c>
      <c r="K43" s="9">
        <v>5</v>
      </c>
      <c r="L43" s="10">
        <f t="shared" si="0"/>
        <v>1737</v>
      </c>
    </row>
    <row r="44" spans="1:12" ht="12.75">
      <c r="A44" s="20" t="s">
        <v>50</v>
      </c>
      <c r="B44" s="9">
        <v>1414</v>
      </c>
      <c r="C44" s="9">
        <v>5</v>
      </c>
      <c r="D44" s="9">
        <v>0</v>
      </c>
      <c r="E44" s="9">
        <v>89</v>
      </c>
      <c r="F44" s="9">
        <v>185</v>
      </c>
      <c r="G44" s="9">
        <v>31</v>
      </c>
      <c r="H44" s="9">
        <v>20</v>
      </c>
      <c r="I44" s="9">
        <v>205</v>
      </c>
      <c r="J44" s="9">
        <v>65</v>
      </c>
      <c r="K44" s="9">
        <v>1</v>
      </c>
      <c r="L44" s="10">
        <f t="shared" si="0"/>
        <v>2015</v>
      </c>
    </row>
    <row r="45" spans="1:12" ht="13.5" thickBot="1">
      <c r="A45" s="20" t="s">
        <v>51</v>
      </c>
      <c r="B45" s="9">
        <v>1170</v>
      </c>
      <c r="C45" s="9">
        <v>7</v>
      </c>
      <c r="D45" s="9">
        <v>0</v>
      </c>
      <c r="E45" s="9">
        <v>71</v>
      </c>
      <c r="F45" s="9">
        <v>209</v>
      </c>
      <c r="G45" s="9">
        <v>50</v>
      </c>
      <c r="H45" s="9">
        <v>17</v>
      </c>
      <c r="I45" s="9">
        <v>254</v>
      </c>
      <c r="J45" s="9">
        <v>68</v>
      </c>
      <c r="K45" s="9">
        <v>2</v>
      </c>
      <c r="L45" s="10">
        <f t="shared" si="0"/>
        <v>1848</v>
      </c>
    </row>
    <row r="46" spans="1:12" ht="12.75">
      <c r="A46" s="21" t="s">
        <v>17</v>
      </c>
      <c r="B46" s="11">
        <f aca="true" t="shared" si="1" ref="B46:L46">SUM(B15:B45)</f>
        <v>42894</v>
      </c>
      <c r="C46" s="11">
        <f t="shared" si="1"/>
        <v>219</v>
      </c>
      <c r="D46" s="11">
        <f t="shared" si="1"/>
        <v>19</v>
      </c>
      <c r="E46" s="11">
        <f t="shared" si="1"/>
        <v>2154</v>
      </c>
      <c r="F46" s="11">
        <f t="shared" si="1"/>
        <v>5224</v>
      </c>
      <c r="G46" s="11">
        <f t="shared" si="1"/>
        <v>723</v>
      </c>
      <c r="H46" s="11">
        <f t="shared" si="1"/>
        <v>563</v>
      </c>
      <c r="I46" s="11">
        <f t="shared" si="1"/>
        <v>5259</v>
      </c>
      <c r="J46" s="11">
        <f t="shared" si="1"/>
        <v>1429</v>
      </c>
      <c r="K46" s="11">
        <f t="shared" si="1"/>
        <v>136</v>
      </c>
      <c r="L46" s="12">
        <f t="shared" si="1"/>
        <v>58620</v>
      </c>
    </row>
    <row r="47" spans="1:12" ht="13.5" thickBot="1">
      <c r="A47" s="22" t="s">
        <v>52</v>
      </c>
      <c r="B47" s="13">
        <f aca="true" t="shared" si="2" ref="B47:L47">(B46/$M13)</f>
        <v>1383.6774193548388</v>
      </c>
      <c r="C47" s="13">
        <f t="shared" si="2"/>
        <v>7.064516129032258</v>
      </c>
      <c r="D47" s="13">
        <f t="shared" si="2"/>
        <v>0.6129032258064516</v>
      </c>
      <c r="E47" s="13">
        <f t="shared" si="2"/>
        <v>69.48387096774194</v>
      </c>
      <c r="F47" s="13">
        <f t="shared" si="2"/>
        <v>168.51612903225808</v>
      </c>
      <c r="G47" s="13">
        <f t="shared" si="2"/>
        <v>23.322580645161292</v>
      </c>
      <c r="H47" s="13">
        <f t="shared" si="2"/>
        <v>18.161290322580644</v>
      </c>
      <c r="I47" s="13">
        <f t="shared" si="2"/>
        <v>169.6451612903226</v>
      </c>
      <c r="J47" s="13">
        <f t="shared" si="2"/>
        <v>46.096774193548384</v>
      </c>
      <c r="K47" s="13">
        <f t="shared" si="2"/>
        <v>4.387096774193548</v>
      </c>
      <c r="L47" s="14">
        <f t="shared" si="2"/>
        <v>1890.967741935484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6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9.75" customHeight="1">
      <c r="A7" s="51"/>
      <c r="B7" s="51"/>
    </row>
    <row r="8" spans="1:2" ht="9" customHeight="1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3734</v>
      </c>
      <c r="C15" s="9">
        <v>5</v>
      </c>
      <c r="D15" s="9">
        <v>0</v>
      </c>
      <c r="E15" s="9">
        <v>39</v>
      </c>
      <c r="F15" s="9">
        <v>3</v>
      </c>
      <c r="G15" s="9">
        <v>0</v>
      </c>
      <c r="H15" s="9">
        <v>19</v>
      </c>
      <c r="I15" s="9">
        <v>1</v>
      </c>
      <c r="J15" s="9">
        <v>0</v>
      </c>
      <c r="K15" s="9">
        <v>33</v>
      </c>
      <c r="L15" s="10">
        <f>SUM(B15:K15)</f>
        <v>3834</v>
      </c>
    </row>
    <row r="16" spans="1:12" ht="12.75">
      <c r="A16" s="20" t="s">
        <v>22</v>
      </c>
      <c r="B16" s="9">
        <v>2646</v>
      </c>
      <c r="C16" s="9">
        <v>6</v>
      </c>
      <c r="D16" s="9">
        <v>0</v>
      </c>
      <c r="E16" s="9">
        <v>185</v>
      </c>
      <c r="F16" s="9">
        <v>41</v>
      </c>
      <c r="G16" s="9">
        <v>8</v>
      </c>
      <c r="H16" s="9">
        <v>53</v>
      </c>
      <c r="I16" s="9">
        <v>26</v>
      </c>
      <c r="J16" s="9">
        <v>4</v>
      </c>
      <c r="K16" s="9">
        <v>4</v>
      </c>
      <c r="L16" s="10">
        <f>SUM(B16:K16)</f>
        <v>2973</v>
      </c>
    </row>
    <row r="17" spans="1:12" ht="12.75">
      <c r="A17" s="20" t="s">
        <v>23</v>
      </c>
      <c r="B17" s="9">
        <v>2433</v>
      </c>
      <c r="C17" s="9">
        <v>6</v>
      </c>
      <c r="D17" s="9">
        <v>0</v>
      </c>
      <c r="E17" s="9">
        <v>181</v>
      </c>
      <c r="F17" s="9">
        <v>67</v>
      </c>
      <c r="G17" s="9">
        <v>21</v>
      </c>
      <c r="H17" s="9">
        <v>50</v>
      </c>
      <c r="I17" s="9">
        <v>25</v>
      </c>
      <c r="J17" s="9">
        <v>5</v>
      </c>
      <c r="K17" s="9">
        <v>12</v>
      </c>
      <c r="L17" s="10">
        <f aca="true" t="shared" si="0" ref="L17:L45">SUM(B17:K17)</f>
        <v>2800</v>
      </c>
    </row>
    <row r="18" spans="1:12" ht="12.75">
      <c r="A18" s="20" t="s">
        <v>24</v>
      </c>
      <c r="B18" s="9">
        <v>2457</v>
      </c>
      <c r="C18" s="9">
        <v>19</v>
      </c>
      <c r="D18" s="9">
        <v>0</v>
      </c>
      <c r="E18" s="9">
        <v>189</v>
      </c>
      <c r="F18" s="9">
        <v>80</v>
      </c>
      <c r="G18" s="9">
        <v>22</v>
      </c>
      <c r="H18" s="9">
        <v>51</v>
      </c>
      <c r="I18" s="9">
        <v>15</v>
      </c>
      <c r="J18" s="9">
        <v>2</v>
      </c>
      <c r="K18" s="9">
        <v>7</v>
      </c>
      <c r="L18" s="10">
        <f t="shared" si="0"/>
        <v>2842</v>
      </c>
    </row>
    <row r="19" spans="1:12" ht="12.75">
      <c r="A19" s="20" t="s">
        <v>25</v>
      </c>
      <c r="B19" s="9">
        <v>2352</v>
      </c>
      <c r="C19" s="9">
        <v>7</v>
      </c>
      <c r="D19" s="9">
        <v>0</v>
      </c>
      <c r="E19" s="9">
        <v>191</v>
      </c>
      <c r="F19" s="9">
        <v>71</v>
      </c>
      <c r="G19" s="9">
        <v>19</v>
      </c>
      <c r="H19" s="9">
        <v>50</v>
      </c>
      <c r="I19" s="9">
        <v>19</v>
      </c>
      <c r="J19" s="9">
        <v>5</v>
      </c>
      <c r="K19" s="9">
        <v>6</v>
      </c>
      <c r="L19" s="10">
        <f t="shared" si="0"/>
        <v>2720</v>
      </c>
    </row>
    <row r="20" spans="1:12" ht="12.75">
      <c r="A20" s="20" t="s">
        <v>26</v>
      </c>
      <c r="B20" s="9">
        <v>3053</v>
      </c>
      <c r="C20" s="9">
        <v>19</v>
      </c>
      <c r="D20" s="9">
        <v>0</v>
      </c>
      <c r="E20" s="9">
        <v>167</v>
      </c>
      <c r="F20" s="9">
        <v>49</v>
      </c>
      <c r="G20" s="9">
        <v>28</v>
      </c>
      <c r="H20" s="9">
        <v>61</v>
      </c>
      <c r="I20" s="9">
        <v>21</v>
      </c>
      <c r="J20" s="9">
        <v>4</v>
      </c>
      <c r="K20" s="9">
        <v>8</v>
      </c>
      <c r="L20" s="10">
        <f t="shared" si="0"/>
        <v>3410</v>
      </c>
    </row>
    <row r="21" spans="1:12" ht="12.75">
      <c r="A21" s="20" t="s">
        <v>27</v>
      </c>
      <c r="B21" s="9">
        <v>3448</v>
      </c>
      <c r="C21" s="9">
        <v>7</v>
      </c>
      <c r="D21" s="9">
        <v>0</v>
      </c>
      <c r="E21" s="9">
        <v>92</v>
      </c>
      <c r="F21" s="9">
        <v>14</v>
      </c>
      <c r="G21" s="9">
        <v>12</v>
      </c>
      <c r="H21" s="9">
        <v>30</v>
      </c>
      <c r="I21" s="9">
        <v>7</v>
      </c>
      <c r="J21" s="9">
        <v>3</v>
      </c>
      <c r="K21" s="9">
        <v>11</v>
      </c>
      <c r="L21" s="10">
        <f t="shared" si="0"/>
        <v>3624</v>
      </c>
    </row>
    <row r="22" spans="1:12" ht="12.75">
      <c r="A22" s="20" t="s">
        <v>28</v>
      </c>
      <c r="B22" s="9">
        <v>3531</v>
      </c>
      <c r="C22" s="9">
        <v>11</v>
      </c>
      <c r="D22" s="9">
        <v>0</v>
      </c>
      <c r="E22" s="9">
        <v>39</v>
      </c>
      <c r="F22" s="9">
        <v>6</v>
      </c>
      <c r="G22" s="9">
        <v>0</v>
      </c>
      <c r="H22" s="9">
        <v>22</v>
      </c>
      <c r="I22" s="9">
        <v>0</v>
      </c>
      <c r="J22" s="9">
        <v>0</v>
      </c>
      <c r="K22" s="9">
        <v>17</v>
      </c>
      <c r="L22" s="10">
        <f t="shared" si="0"/>
        <v>3626</v>
      </c>
    </row>
    <row r="23" spans="1:12" ht="12.75">
      <c r="A23" s="20" t="s">
        <v>29</v>
      </c>
      <c r="B23" s="9">
        <v>2547</v>
      </c>
      <c r="C23" s="9">
        <v>12</v>
      </c>
      <c r="D23" s="9">
        <v>1</v>
      </c>
      <c r="E23" s="9">
        <v>162</v>
      </c>
      <c r="F23" s="9">
        <v>44</v>
      </c>
      <c r="G23" s="9">
        <v>14</v>
      </c>
      <c r="H23" s="9">
        <v>49</v>
      </c>
      <c r="I23" s="9">
        <v>15</v>
      </c>
      <c r="J23" s="9">
        <v>6</v>
      </c>
      <c r="K23" s="9">
        <v>10</v>
      </c>
      <c r="L23" s="10">
        <f t="shared" si="0"/>
        <v>2860</v>
      </c>
    </row>
    <row r="24" spans="1:12" ht="12.75">
      <c r="A24" s="20" t="s">
        <v>30</v>
      </c>
      <c r="B24" s="9">
        <v>2252</v>
      </c>
      <c r="C24" s="9">
        <v>13</v>
      </c>
      <c r="D24" s="9">
        <v>0</v>
      </c>
      <c r="E24" s="9">
        <v>192</v>
      </c>
      <c r="F24" s="9">
        <v>54</v>
      </c>
      <c r="G24" s="9">
        <v>19</v>
      </c>
      <c r="H24" s="9">
        <v>49</v>
      </c>
      <c r="I24" s="9">
        <v>22</v>
      </c>
      <c r="J24" s="9">
        <v>5</v>
      </c>
      <c r="K24" s="9">
        <v>12</v>
      </c>
      <c r="L24" s="10">
        <f t="shared" si="0"/>
        <v>2618</v>
      </c>
    </row>
    <row r="25" spans="1:12" ht="12.75">
      <c r="A25" s="20" t="s">
        <v>31</v>
      </c>
      <c r="B25" s="9">
        <v>2495</v>
      </c>
      <c r="C25" s="9">
        <v>8</v>
      </c>
      <c r="D25" s="9">
        <v>0</v>
      </c>
      <c r="E25" s="9">
        <v>183</v>
      </c>
      <c r="F25" s="9">
        <v>68</v>
      </c>
      <c r="G25" s="9">
        <v>26</v>
      </c>
      <c r="H25" s="9">
        <v>55</v>
      </c>
      <c r="I25" s="9">
        <v>9</v>
      </c>
      <c r="J25" s="9">
        <v>4</v>
      </c>
      <c r="K25" s="9">
        <v>11</v>
      </c>
      <c r="L25" s="10">
        <f t="shared" si="0"/>
        <v>2859</v>
      </c>
    </row>
    <row r="26" spans="1:12" ht="12.75">
      <c r="A26" s="20" t="s">
        <v>32</v>
      </c>
      <c r="B26" s="9">
        <v>2392</v>
      </c>
      <c r="C26" s="9">
        <v>7</v>
      </c>
      <c r="D26" s="9">
        <v>0</v>
      </c>
      <c r="E26" s="9">
        <v>203</v>
      </c>
      <c r="F26" s="9">
        <v>71</v>
      </c>
      <c r="G26" s="9">
        <v>25</v>
      </c>
      <c r="H26" s="9">
        <v>52</v>
      </c>
      <c r="I26" s="9">
        <v>14</v>
      </c>
      <c r="J26" s="9">
        <v>3</v>
      </c>
      <c r="K26" s="9">
        <v>16</v>
      </c>
      <c r="L26" s="10">
        <f t="shared" si="0"/>
        <v>2783</v>
      </c>
    </row>
    <row r="27" spans="1:12" ht="12.75">
      <c r="A27" s="20" t="s">
        <v>33</v>
      </c>
      <c r="B27" s="9">
        <v>3263</v>
      </c>
      <c r="C27" s="9">
        <v>9</v>
      </c>
      <c r="D27" s="9">
        <v>0</v>
      </c>
      <c r="E27" s="9">
        <v>198</v>
      </c>
      <c r="F27" s="9">
        <v>64</v>
      </c>
      <c r="G27" s="9">
        <v>24</v>
      </c>
      <c r="H27" s="9">
        <v>53</v>
      </c>
      <c r="I27" s="9">
        <v>17</v>
      </c>
      <c r="J27" s="9">
        <v>4</v>
      </c>
      <c r="K27" s="9">
        <v>19</v>
      </c>
      <c r="L27" s="10">
        <f t="shared" si="0"/>
        <v>3651</v>
      </c>
    </row>
    <row r="28" spans="1:12" ht="12.75">
      <c r="A28" s="20" t="s">
        <v>34</v>
      </c>
      <c r="B28" s="9">
        <v>3490</v>
      </c>
      <c r="C28" s="9">
        <v>9</v>
      </c>
      <c r="D28" s="9">
        <v>0</v>
      </c>
      <c r="E28" s="9">
        <v>87</v>
      </c>
      <c r="F28" s="9">
        <v>13</v>
      </c>
      <c r="G28" s="9">
        <v>12</v>
      </c>
      <c r="H28" s="9">
        <v>27</v>
      </c>
      <c r="I28" s="9">
        <v>5</v>
      </c>
      <c r="J28" s="9">
        <v>2</v>
      </c>
      <c r="K28" s="9">
        <v>32</v>
      </c>
      <c r="L28" s="10">
        <f t="shared" si="0"/>
        <v>3677</v>
      </c>
    </row>
    <row r="29" spans="1:12" ht="12.75">
      <c r="A29" s="20" t="s">
        <v>35</v>
      </c>
      <c r="B29" s="9">
        <v>2923</v>
      </c>
      <c r="C29" s="9">
        <v>8</v>
      </c>
      <c r="D29" s="9">
        <v>0</v>
      </c>
      <c r="E29" s="9">
        <v>27</v>
      </c>
      <c r="F29" s="9">
        <v>3</v>
      </c>
      <c r="G29" s="9">
        <v>0</v>
      </c>
      <c r="H29" s="9">
        <v>15</v>
      </c>
      <c r="I29" s="9">
        <v>1</v>
      </c>
      <c r="J29" s="9">
        <v>0</v>
      </c>
      <c r="K29" s="9">
        <v>6</v>
      </c>
      <c r="L29" s="10">
        <f t="shared" si="0"/>
        <v>2983</v>
      </c>
    </row>
    <row r="30" spans="1:12" ht="12.75">
      <c r="A30" s="20" t="s">
        <v>36</v>
      </c>
      <c r="B30" s="9">
        <v>2172</v>
      </c>
      <c r="C30" s="9">
        <v>9</v>
      </c>
      <c r="D30" s="9">
        <v>0</v>
      </c>
      <c r="E30" s="9">
        <v>138</v>
      </c>
      <c r="F30" s="9">
        <v>23</v>
      </c>
      <c r="G30" s="9">
        <v>15</v>
      </c>
      <c r="H30" s="9">
        <v>54</v>
      </c>
      <c r="I30" s="9">
        <v>7</v>
      </c>
      <c r="J30" s="9">
        <v>1</v>
      </c>
      <c r="K30" s="9">
        <v>4</v>
      </c>
      <c r="L30" s="10">
        <f t="shared" si="0"/>
        <v>2423</v>
      </c>
    </row>
    <row r="31" spans="1:12" ht="12.75">
      <c r="A31" s="20" t="s">
        <v>37</v>
      </c>
      <c r="B31" s="9">
        <v>2031</v>
      </c>
      <c r="C31" s="9">
        <v>6</v>
      </c>
      <c r="D31" s="9">
        <v>0</v>
      </c>
      <c r="E31" s="9">
        <v>164</v>
      </c>
      <c r="F31" s="9">
        <v>54</v>
      </c>
      <c r="G31" s="9">
        <v>50</v>
      </c>
      <c r="H31" s="9">
        <v>50</v>
      </c>
      <c r="I31" s="9">
        <v>5</v>
      </c>
      <c r="J31" s="9">
        <v>2</v>
      </c>
      <c r="K31" s="9">
        <v>3</v>
      </c>
      <c r="L31" s="10">
        <f t="shared" si="0"/>
        <v>2365</v>
      </c>
    </row>
    <row r="32" spans="1:12" ht="12.75">
      <c r="A32" s="20" t="s">
        <v>38</v>
      </c>
      <c r="B32" s="9">
        <v>2091</v>
      </c>
      <c r="C32" s="9">
        <v>14</v>
      </c>
      <c r="D32" s="9">
        <v>0</v>
      </c>
      <c r="E32" s="9">
        <v>152</v>
      </c>
      <c r="F32" s="9">
        <v>40</v>
      </c>
      <c r="G32" s="9">
        <v>48</v>
      </c>
      <c r="H32" s="9">
        <v>53</v>
      </c>
      <c r="I32" s="9">
        <v>6</v>
      </c>
      <c r="J32" s="9">
        <v>0</v>
      </c>
      <c r="K32" s="9">
        <v>0</v>
      </c>
      <c r="L32" s="10">
        <f t="shared" si="0"/>
        <v>2404</v>
      </c>
    </row>
    <row r="33" spans="1:12" ht="12.75">
      <c r="A33" s="20" t="s">
        <v>39</v>
      </c>
      <c r="B33" s="9">
        <v>2170</v>
      </c>
      <c r="C33" s="9">
        <v>5</v>
      </c>
      <c r="D33" s="9">
        <v>0</v>
      </c>
      <c r="E33" s="9">
        <v>175</v>
      </c>
      <c r="F33" s="9">
        <v>37</v>
      </c>
      <c r="G33" s="9">
        <v>42</v>
      </c>
      <c r="H33" s="9">
        <v>53</v>
      </c>
      <c r="I33" s="9">
        <v>15</v>
      </c>
      <c r="J33" s="9">
        <v>2</v>
      </c>
      <c r="K33" s="9">
        <v>2</v>
      </c>
      <c r="L33" s="10">
        <f t="shared" si="0"/>
        <v>2501</v>
      </c>
    </row>
    <row r="34" spans="1:12" ht="12.75">
      <c r="A34" s="20" t="s">
        <v>40</v>
      </c>
      <c r="B34" s="9">
        <v>2915</v>
      </c>
      <c r="C34" s="9">
        <v>7</v>
      </c>
      <c r="D34" s="9">
        <v>0</v>
      </c>
      <c r="E34" s="9">
        <v>171</v>
      </c>
      <c r="F34" s="9">
        <v>34</v>
      </c>
      <c r="G34" s="9">
        <v>38</v>
      </c>
      <c r="H34" s="9">
        <v>57</v>
      </c>
      <c r="I34" s="9">
        <v>10</v>
      </c>
      <c r="J34" s="9">
        <v>3</v>
      </c>
      <c r="K34" s="9">
        <v>5</v>
      </c>
      <c r="L34" s="10">
        <f t="shared" si="0"/>
        <v>3240</v>
      </c>
    </row>
    <row r="35" spans="1:12" ht="12.75">
      <c r="A35" s="20" t="s">
        <v>41</v>
      </c>
      <c r="B35" s="9">
        <v>1739</v>
      </c>
      <c r="C35" s="9">
        <v>3</v>
      </c>
      <c r="D35" s="9">
        <v>0</v>
      </c>
      <c r="E35" s="9">
        <v>58</v>
      </c>
      <c r="F35" s="9">
        <v>10</v>
      </c>
      <c r="G35" s="9">
        <v>20</v>
      </c>
      <c r="H35" s="9">
        <v>21</v>
      </c>
      <c r="I35" s="9">
        <v>4</v>
      </c>
      <c r="J35" s="9">
        <v>3</v>
      </c>
      <c r="K35" s="9">
        <v>2</v>
      </c>
      <c r="L35" s="10">
        <f t="shared" si="0"/>
        <v>1860</v>
      </c>
    </row>
    <row r="36" spans="1:12" ht="12.75">
      <c r="A36" s="20" t="s">
        <v>42</v>
      </c>
      <c r="B36" s="9">
        <v>2908</v>
      </c>
      <c r="C36" s="9">
        <v>9</v>
      </c>
      <c r="D36" s="9">
        <v>0</v>
      </c>
      <c r="E36" s="9">
        <v>27</v>
      </c>
      <c r="F36" s="9">
        <v>9</v>
      </c>
      <c r="G36" s="9">
        <v>18</v>
      </c>
      <c r="H36" s="9">
        <v>19</v>
      </c>
      <c r="I36" s="9">
        <v>1</v>
      </c>
      <c r="J36" s="9">
        <v>0</v>
      </c>
      <c r="K36" s="9">
        <v>19</v>
      </c>
      <c r="L36" s="10">
        <f t="shared" si="0"/>
        <v>3010</v>
      </c>
    </row>
    <row r="37" spans="1:12" ht="12.75">
      <c r="A37" s="20" t="s">
        <v>43</v>
      </c>
      <c r="B37" s="9">
        <v>2659</v>
      </c>
      <c r="C37" s="9">
        <v>12</v>
      </c>
      <c r="D37" s="9">
        <v>0</v>
      </c>
      <c r="E37" s="9">
        <v>144</v>
      </c>
      <c r="F37" s="9">
        <v>60</v>
      </c>
      <c r="G37" s="9">
        <v>32</v>
      </c>
      <c r="H37" s="9">
        <v>50</v>
      </c>
      <c r="I37" s="9">
        <v>17</v>
      </c>
      <c r="J37" s="9">
        <v>3</v>
      </c>
      <c r="K37" s="9">
        <v>7</v>
      </c>
      <c r="L37" s="10">
        <f t="shared" si="0"/>
        <v>2984</v>
      </c>
    </row>
    <row r="38" spans="1:12" ht="12.75">
      <c r="A38" s="20" t="s">
        <v>44</v>
      </c>
      <c r="B38" s="9">
        <v>2425</v>
      </c>
      <c r="C38" s="9">
        <v>10</v>
      </c>
      <c r="D38" s="9">
        <v>0</v>
      </c>
      <c r="E38" s="9">
        <v>200</v>
      </c>
      <c r="F38" s="9">
        <v>63</v>
      </c>
      <c r="G38" s="9">
        <v>24</v>
      </c>
      <c r="H38" s="9">
        <v>55</v>
      </c>
      <c r="I38" s="9">
        <v>17</v>
      </c>
      <c r="J38" s="9">
        <v>4</v>
      </c>
      <c r="K38" s="9">
        <v>13</v>
      </c>
      <c r="L38" s="10">
        <f t="shared" si="0"/>
        <v>2811</v>
      </c>
    </row>
    <row r="39" spans="1:12" ht="12.75">
      <c r="A39" s="20" t="s">
        <v>45</v>
      </c>
      <c r="B39" s="9">
        <v>2253</v>
      </c>
      <c r="C39" s="9">
        <v>5</v>
      </c>
      <c r="D39" s="9">
        <v>0</v>
      </c>
      <c r="E39" s="9">
        <v>203</v>
      </c>
      <c r="F39" s="9">
        <v>58</v>
      </c>
      <c r="G39" s="9">
        <v>44</v>
      </c>
      <c r="H39" s="9">
        <v>53</v>
      </c>
      <c r="I39" s="9">
        <v>21</v>
      </c>
      <c r="J39" s="9">
        <v>0</v>
      </c>
      <c r="K39" s="9">
        <v>6</v>
      </c>
      <c r="L39" s="10">
        <f t="shared" si="0"/>
        <v>2643</v>
      </c>
    </row>
    <row r="40" spans="1:12" ht="12.75">
      <c r="A40" s="20" t="s">
        <v>46</v>
      </c>
      <c r="B40" s="9">
        <v>2306</v>
      </c>
      <c r="C40" s="9">
        <v>5</v>
      </c>
      <c r="D40" s="9">
        <v>0</v>
      </c>
      <c r="E40" s="9">
        <v>166</v>
      </c>
      <c r="F40" s="9">
        <v>61</v>
      </c>
      <c r="G40" s="9">
        <v>34</v>
      </c>
      <c r="H40" s="9">
        <v>53</v>
      </c>
      <c r="I40" s="9">
        <v>12</v>
      </c>
      <c r="J40" s="9">
        <v>2</v>
      </c>
      <c r="K40" s="9">
        <v>9</v>
      </c>
      <c r="L40" s="10">
        <f t="shared" si="0"/>
        <v>2648</v>
      </c>
    </row>
    <row r="41" spans="1:12" ht="12.75">
      <c r="A41" s="20" t="s">
        <v>47</v>
      </c>
      <c r="B41" s="9">
        <v>2896</v>
      </c>
      <c r="C41" s="9">
        <v>11</v>
      </c>
      <c r="D41" s="9">
        <v>1</v>
      </c>
      <c r="E41" s="9">
        <v>164</v>
      </c>
      <c r="F41" s="9">
        <v>45</v>
      </c>
      <c r="G41" s="9">
        <v>54</v>
      </c>
      <c r="H41" s="9">
        <v>50</v>
      </c>
      <c r="I41" s="9">
        <v>9</v>
      </c>
      <c r="J41" s="9">
        <v>2</v>
      </c>
      <c r="K41" s="9">
        <v>4</v>
      </c>
      <c r="L41" s="10">
        <f t="shared" si="0"/>
        <v>3236</v>
      </c>
    </row>
    <row r="42" spans="1:12" ht="12.75">
      <c r="A42" s="20" t="s">
        <v>48</v>
      </c>
      <c r="B42" s="9">
        <v>2929</v>
      </c>
      <c r="C42" s="9">
        <v>9</v>
      </c>
      <c r="D42" s="9">
        <v>0</v>
      </c>
      <c r="E42" s="9">
        <v>92</v>
      </c>
      <c r="F42" s="9">
        <v>30</v>
      </c>
      <c r="G42" s="9">
        <v>28</v>
      </c>
      <c r="H42" s="9">
        <v>27</v>
      </c>
      <c r="I42" s="9">
        <v>7</v>
      </c>
      <c r="J42" s="9">
        <v>0</v>
      </c>
      <c r="K42" s="9">
        <v>2</v>
      </c>
      <c r="L42" s="10">
        <f t="shared" si="0"/>
        <v>3124</v>
      </c>
    </row>
    <row r="43" spans="1:12" ht="12.75">
      <c r="A43" s="20" t="s">
        <v>49</v>
      </c>
      <c r="B43" s="9">
        <v>3362</v>
      </c>
      <c r="C43" s="9">
        <v>5</v>
      </c>
      <c r="D43" s="9">
        <v>0</v>
      </c>
      <c r="E43" s="9">
        <v>24</v>
      </c>
      <c r="F43" s="9">
        <v>3</v>
      </c>
      <c r="G43" s="9">
        <v>18</v>
      </c>
      <c r="H43" s="9">
        <v>16</v>
      </c>
      <c r="I43" s="9">
        <v>0</v>
      </c>
      <c r="J43" s="9">
        <v>0</v>
      </c>
      <c r="K43" s="9">
        <v>17</v>
      </c>
      <c r="L43" s="10">
        <f t="shared" si="0"/>
        <v>3445</v>
      </c>
    </row>
    <row r="44" spans="1:12" ht="12.75">
      <c r="A44" s="20" t="s">
        <v>50</v>
      </c>
      <c r="B44" s="9">
        <v>2496</v>
      </c>
      <c r="C44" s="9">
        <v>7</v>
      </c>
      <c r="D44" s="9">
        <v>0</v>
      </c>
      <c r="E44" s="9">
        <v>181</v>
      </c>
      <c r="F44" s="9">
        <v>59</v>
      </c>
      <c r="G44" s="9">
        <v>49</v>
      </c>
      <c r="H44" s="9">
        <v>49</v>
      </c>
      <c r="I44" s="9">
        <v>18</v>
      </c>
      <c r="J44" s="9">
        <v>2</v>
      </c>
      <c r="K44" s="9">
        <v>9</v>
      </c>
      <c r="L44" s="10">
        <f t="shared" si="0"/>
        <v>2870</v>
      </c>
    </row>
    <row r="45" spans="1:12" ht="13.5" thickBot="1">
      <c r="A45" s="20" t="s">
        <v>51</v>
      </c>
      <c r="B45" s="9">
        <v>2255</v>
      </c>
      <c r="C45" s="9">
        <v>9</v>
      </c>
      <c r="D45" s="9">
        <v>0</v>
      </c>
      <c r="E45" s="9">
        <v>178</v>
      </c>
      <c r="F45" s="9">
        <v>59</v>
      </c>
      <c r="G45" s="9">
        <v>51</v>
      </c>
      <c r="H45" s="9">
        <v>45</v>
      </c>
      <c r="I45" s="9">
        <v>22</v>
      </c>
      <c r="J45" s="9">
        <v>5</v>
      </c>
      <c r="K45" s="9">
        <v>3</v>
      </c>
      <c r="L45" s="10">
        <f t="shared" si="0"/>
        <v>2627</v>
      </c>
    </row>
    <row r="46" spans="1:12" ht="12.75">
      <c r="A46" s="21" t="s">
        <v>17</v>
      </c>
      <c r="B46" s="11">
        <f aca="true" t="shared" si="1" ref="B46:J46">SUM(B15:B45)</f>
        <v>82623</v>
      </c>
      <c r="C46" s="11">
        <f t="shared" si="1"/>
        <v>272</v>
      </c>
      <c r="D46" s="11">
        <f t="shared" si="1"/>
        <v>2</v>
      </c>
      <c r="E46" s="11">
        <f t="shared" si="1"/>
        <v>4372</v>
      </c>
      <c r="F46" s="11">
        <f t="shared" si="1"/>
        <v>1293</v>
      </c>
      <c r="G46" s="11">
        <f t="shared" si="1"/>
        <v>795</v>
      </c>
      <c r="H46" s="11">
        <f t="shared" si="1"/>
        <v>1341</v>
      </c>
      <c r="I46" s="11">
        <f t="shared" si="1"/>
        <v>368</v>
      </c>
      <c r="J46" s="11">
        <f t="shared" si="1"/>
        <v>76</v>
      </c>
      <c r="K46" s="11">
        <f>SUM(K15:K45)</f>
        <v>309</v>
      </c>
      <c r="L46" s="12">
        <f>SUM(L15:L45)</f>
        <v>91451</v>
      </c>
    </row>
    <row r="47" spans="1:12" ht="13.5" thickBot="1">
      <c r="A47" s="22" t="s">
        <v>52</v>
      </c>
      <c r="B47" s="13">
        <f aca="true" t="shared" si="2" ref="B47:K47">(B46/$M13)</f>
        <v>2665.2580645161293</v>
      </c>
      <c r="C47" s="13">
        <f t="shared" si="2"/>
        <v>8.774193548387096</v>
      </c>
      <c r="D47" s="13">
        <f t="shared" si="2"/>
        <v>0.06451612903225806</v>
      </c>
      <c r="E47" s="13">
        <f t="shared" si="2"/>
        <v>141.03225806451613</v>
      </c>
      <c r="F47" s="13">
        <f t="shared" si="2"/>
        <v>41.70967741935484</v>
      </c>
      <c r="G47" s="13">
        <f t="shared" si="2"/>
        <v>25.64516129032258</v>
      </c>
      <c r="H47" s="13">
        <f t="shared" si="2"/>
        <v>43.25806451612903</v>
      </c>
      <c r="I47" s="13">
        <f t="shared" si="2"/>
        <v>11.870967741935484</v>
      </c>
      <c r="J47" s="13">
        <f t="shared" si="2"/>
        <v>2.4516129032258065</v>
      </c>
      <c r="K47" s="13">
        <f t="shared" si="2"/>
        <v>9.96774193548387</v>
      </c>
      <c r="L47" s="14">
        <f>SUM(B47:K47)</f>
        <v>2950.0322580645166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22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4257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1368</v>
      </c>
      <c r="C15" s="9">
        <v>2</v>
      </c>
      <c r="D15" s="9">
        <v>0</v>
      </c>
      <c r="E15" s="9">
        <v>21</v>
      </c>
      <c r="F15" s="9">
        <v>0</v>
      </c>
      <c r="G15" s="9">
        <v>0</v>
      </c>
      <c r="H15" s="9">
        <v>10</v>
      </c>
      <c r="I15" s="9">
        <v>0</v>
      </c>
      <c r="J15" s="9">
        <v>0</v>
      </c>
      <c r="K15" s="9">
        <v>9</v>
      </c>
      <c r="L15" s="10">
        <f>SUM(B15:K15)</f>
        <v>1410</v>
      </c>
    </row>
    <row r="16" spans="1:12" ht="12.75">
      <c r="A16" s="20" t="s">
        <v>22</v>
      </c>
      <c r="B16" s="9">
        <v>1227</v>
      </c>
      <c r="C16" s="9">
        <v>3</v>
      </c>
      <c r="D16" s="9">
        <v>0</v>
      </c>
      <c r="E16" s="9">
        <v>95</v>
      </c>
      <c r="F16" s="9">
        <v>20</v>
      </c>
      <c r="G16" s="9">
        <v>7</v>
      </c>
      <c r="H16" s="9">
        <v>25</v>
      </c>
      <c r="I16" s="9">
        <v>14</v>
      </c>
      <c r="J16" s="9">
        <v>1</v>
      </c>
      <c r="K16" s="9">
        <v>2</v>
      </c>
      <c r="L16" s="10">
        <f>SUM(B16:K16)</f>
        <v>1394</v>
      </c>
    </row>
    <row r="17" spans="1:12" ht="12.75">
      <c r="A17" s="20" t="s">
        <v>23</v>
      </c>
      <c r="B17" s="9">
        <v>1213</v>
      </c>
      <c r="C17" s="9">
        <v>2</v>
      </c>
      <c r="D17" s="9">
        <v>0</v>
      </c>
      <c r="E17" s="9">
        <v>92</v>
      </c>
      <c r="F17" s="9">
        <v>35</v>
      </c>
      <c r="G17" s="9">
        <v>10</v>
      </c>
      <c r="H17" s="9">
        <v>25</v>
      </c>
      <c r="I17" s="9">
        <v>16</v>
      </c>
      <c r="J17" s="9">
        <v>1</v>
      </c>
      <c r="K17" s="9">
        <v>7</v>
      </c>
      <c r="L17" s="10">
        <f aca="true" t="shared" si="0" ref="L17:L45">SUM(B17:K17)</f>
        <v>1401</v>
      </c>
    </row>
    <row r="18" spans="1:12" ht="12.75">
      <c r="A18" s="20" t="s">
        <v>24</v>
      </c>
      <c r="B18" s="9">
        <v>1221</v>
      </c>
      <c r="C18" s="9">
        <v>10</v>
      </c>
      <c r="D18" s="9">
        <v>0</v>
      </c>
      <c r="E18" s="9">
        <v>106</v>
      </c>
      <c r="F18" s="9">
        <v>39</v>
      </c>
      <c r="G18" s="9">
        <v>15</v>
      </c>
      <c r="H18" s="9">
        <v>25</v>
      </c>
      <c r="I18" s="9">
        <v>6</v>
      </c>
      <c r="J18" s="9">
        <v>2</v>
      </c>
      <c r="K18" s="9">
        <v>4</v>
      </c>
      <c r="L18" s="10">
        <f t="shared" si="0"/>
        <v>1428</v>
      </c>
    </row>
    <row r="19" spans="1:12" ht="12.75">
      <c r="A19" s="20" t="s">
        <v>25</v>
      </c>
      <c r="B19" s="9">
        <v>1163</v>
      </c>
      <c r="C19" s="9">
        <v>4</v>
      </c>
      <c r="D19" s="9">
        <v>0</v>
      </c>
      <c r="E19" s="9">
        <v>104</v>
      </c>
      <c r="F19" s="9">
        <v>42</v>
      </c>
      <c r="G19" s="9">
        <v>7</v>
      </c>
      <c r="H19" s="9">
        <v>24</v>
      </c>
      <c r="I19" s="9">
        <v>10</v>
      </c>
      <c r="J19" s="9">
        <v>1</v>
      </c>
      <c r="K19" s="9">
        <v>3</v>
      </c>
      <c r="L19" s="10">
        <f t="shared" si="0"/>
        <v>1358</v>
      </c>
    </row>
    <row r="20" spans="1:12" ht="12.75">
      <c r="A20" s="20" t="s">
        <v>26</v>
      </c>
      <c r="B20" s="9">
        <v>1775</v>
      </c>
      <c r="C20" s="9">
        <v>11</v>
      </c>
      <c r="D20" s="9">
        <v>0</v>
      </c>
      <c r="E20" s="9">
        <v>87</v>
      </c>
      <c r="F20" s="9">
        <v>27</v>
      </c>
      <c r="G20" s="9">
        <v>18</v>
      </c>
      <c r="H20" s="9">
        <v>28</v>
      </c>
      <c r="I20" s="9">
        <v>10</v>
      </c>
      <c r="J20" s="9">
        <v>1</v>
      </c>
      <c r="K20" s="9">
        <v>6</v>
      </c>
      <c r="L20" s="10">
        <f t="shared" si="0"/>
        <v>1963</v>
      </c>
    </row>
    <row r="21" spans="1:12" ht="12.75">
      <c r="A21" s="20" t="s">
        <v>27</v>
      </c>
      <c r="B21" s="9">
        <v>1900</v>
      </c>
      <c r="C21" s="9">
        <v>4</v>
      </c>
      <c r="D21" s="9">
        <v>0</v>
      </c>
      <c r="E21" s="9">
        <v>53</v>
      </c>
      <c r="F21" s="9">
        <v>5</v>
      </c>
      <c r="G21" s="9">
        <v>5</v>
      </c>
      <c r="H21" s="9">
        <v>15</v>
      </c>
      <c r="I21" s="9">
        <v>1</v>
      </c>
      <c r="J21" s="9">
        <v>2</v>
      </c>
      <c r="K21" s="9">
        <v>5</v>
      </c>
      <c r="L21" s="10">
        <f t="shared" si="0"/>
        <v>1990</v>
      </c>
    </row>
    <row r="22" spans="1:12" ht="12.75">
      <c r="A22" s="20" t="s">
        <v>28</v>
      </c>
      <c r="B22" s="9">
        <v>1385</v>
      </c>
      <c r="C22" s="9">
        <v>5</v>
      </c>
      <c r="D22" s="9">
        <v>0</v>
      </c>
      <c r="E22" s="9">
        <v>17</v>
      </c>
      <c r="F22" s="9">
        <v>2</v>
      </c>
      <c r="G22" s="9">
        <v>0</v>
      </c>
      <c r="H22" s="9">
        <v>10</v>
      </c>
      <c r="I22" s="9">
        <v>0</v>
      </c>
      <c r="J22" s="9">
        <v>0</v>
      </c>
      <c r="K22" s="9">
        <v>9</v>
      </c>
      <c r="L22" s="10">
        <f t="shared" si="0"/>
        <v>1428</v>
      </c>
    </row>
    <row r="23" spans="1:12" ht="12.75">
      <c r="A23" s="20" t="s">
        <v>29</v>
      </c>
      <c r="B23" s="9">
        <v>1223</v>
      </c>
      <c r="C23" s="9">
        <v>4</v>
      </c>
      <c r="D23" s="9">
        <v>1</v>
      </c>
      <c r="E23" s="9">
        <v>82</v>
      </c>
      <c r="F23" s="9">
        <v>28</v>
      </c>
      <c r="G23" s="9">
        <v>9</v>
      </c>
      <c r="H23" s="9">
        <v>24</v>
      </c>
      <c r="I23" s="9">
        <v>7</v>
      </c>
      <c r="J23" s="9">
        <v>2</v>
      </c>
      <c r="K23" s="9">
        <v>4</v>
      </c>
      <c r="L23" s="10">
        <f t="shared" si="0"/>
        <v>1384</v>
      </c>
    </row>
    <row r="24" spans="1:12" ht="12.75">
      <c r="A24" s="20" t="s">
        <v>30</v>
      </c>
      <c r="B24" s="9">
        <v>1136</v>
      </c>
      <c r="C24" s="9">
        <v>7</v>
      </c>
      <c r="D24" s="9">
        <v>0</v>
      </c>
      <c r="E24" s="9">
        <v>97</v>
      </c>
      <c r="F24" s="9">
        <v>29</v>
      </c>
      <c r="G24" s="9">
        <v>10</v>
      </c>
      <c r="H24" s="9">
        <v>24</v>
      </c>
      <c r="I24" s="9">
        <v>11</v>
      </c>
      <c r="J24" s="9">
        <v>1</v>
      </c>
      <c r="K24" s="9">
        <v>5</v>
      </c>
      <c r="L24" s="10">
        <f t="shared" si="0"/>
        <v>1320</v>
      </c>
    </row>
    <row r="25" spans="1:12" ht="12.75">
      <c r="A25" s="20" t="s">
        <v>31</v>
      </c>
      <c r="B25" s="9">
        <v>1259</v>
      </c>
      <c r="C25" s="9">
        <v>5</v>
      </c>
      <c r="D25" s="9">
        <v>0</v>
      </c>
      <c r="E25" s="9">
        <v>99</v>
      </c>
      <c r="F25" s="9">
        <v>35</v>
      </c>
      <c r="G25" s="9">
        <v>15</v>
      </c>
      <c r="H25" s="9">
        <v>28</v>
      </c>
      <c r="I25" s="9">
        <v>4</v>
      </c>
      <c r="J25" s="9">
        <v>0</v>
      </c>
      <c r="K25" s="9">
        <v>4</v>
      </c>
      <c r="L25" s="10">
        <f t="shared" si="0"/>
        <v>1449</v>
      </c>
    </row>
    <row r="26" spans="1:12" ht="12.75">
      <c r="A26" s="20" t="s">
        <v>32</v>
      </c>
      <c r="B26" s="9">
        <v>1209</v>
      </c>
      <c r="C26" s="9">
        <v>3</v>
      </c>
      <c r="D26" s="9">
        <v>0</v>
      </c>
      <c r="E26" s="9">
        <v>109</v>
      </c>
      <c r="F26" s="9">
        <v>42</v>
      </c>
      <c r="G26" s="9">
        <v>12</v>
      </c>
      <c r="H26" s="9">
        <v>26</v>
      </c>
      <c r="I26" s="9">
        <v>3</v>
      </c>
      <c r="J26" s="9">
        <v>2</v>
      </c>
      <c r="K26" s="9">
        <v>10</v>
      </c>
      <c r="L26" s="10">
        <f t="shared" si="0"/>
        <v>1416</v>
      </c>
    </row>
    <row r="27" spans="1:12" ht="12.75">
      <c r="A27" s="20" t="s">
        <v>33</v>
      </c>
      <c r="B27" s="9">
        <v>1895</v>
      </c>
      <c r="C27" s="9">
        <v>5</v>
      </c>
      <c r="D27" s="9">
        <v>0</v>
      </c>
      <c r="E27" s="9">
        <v>106</v>
      </c>
      <c r="F27" s="9">
        <v>34</v>
      </c>
      <c r="G27" s="9">
        <v>12</v>
      </c>
      <c r="H27" s="9">
        <v>28</v>
      </c>
      <c r="I27" s="9">
        <v>7</v>
      </c>
      <c r="J27" s="9">
        <v>3</v>
      </c>
      <c r="K27" s="9">
        <v>7</v>
      </c>
      <c r="L27" s="10">
        <f t="shared" si="0"/>
        <v>2097</v>
      </c>
    </row>
    <row r="28" spans="1:12" ht="12.75">
      <c r="A28" s="20" t="s">
        <v>34</v>
      </c>
      <c r="B28" s="9">
        <v>1950</v>
      </c>
      <c r="C28" s="9">
        <v>6</v>
      </c>
      <c r="D28" s="9">
        <v>0</v>
      </c>
      <c r="E28" s="9">
        <v>51</v>
      </c>
      <c r="F28" s="9">
        <v>2</v>
      </c>
      <c r="G28" s="9">
        <v>6</v>
      </c>
      <c r="H28" s="9">
        <v>15</v>
      </c>
      <c r="I28" s="9">
        <v>1</v>
      </c>
      <c r="J28" s="9">
        <v>0</v>
      </c>
      <c r="K28" s="9">
        <v>21</v>
      </c>
      <c r="L28" s="10">
        <f t="shared" si="0"/>
        <v>2052</v>
      </c>
    </row>
    <row r="29" spans="1:12" ht="12.75">
      <c r="A29" s="20" t="s">
        <v>35</v>
      </c>
      <c r="B29" s="9">
        <v>1035</v>
      </c>
      <c r="C29" s="9">
        <v>2</v>
      </c>
      <c r="D29" s="9">
        <v>0</v>
      </c>
      <c r="E29" s="9">
        <v>14</v>
      </c>
      <c r="F29" s="9">
        <v>0</v>
      </c>
      <c r="G29" s="9">
        <v>0</v>
      </c>
      <c r="H29" s="9">
        <v>7</v>
      </c>
      <c r="I29" s="9">
        <v>1</v>
      </c>
      <c r="J29" s="9">
        <v>0</v>
      </c>
      <c r="K29" s="9">
        <v>1</v>
      </c>
      <c r="L29" s="10">
        <f t="shared" si="0"/>
        <v>1060</v>
      </c>
    </row>
    <row r="30" spans="1:12" ht="12.75">
      <c r="A30" s="20" t="s">
        <v>36</v>
      </c>
      <c r="B30" s="9">
        <v>1035</v>
      </c>
      <c r="C30" s="9">
        <v>5</v>
      </c>
      <c r="D30" s="9">
        <v>0</v>
      </c>
      <c r="E30" s="9">
        <v>70</v>
      </c>
      <c r="F30" s="9">
        <v>11</v>
      </c>
      <c r="G30" s="9">
        <v>11</v>
      </c>
      <c r="H30" s="9">
        <v>26</v>
      </c>
      <c r="I30" s="9">
        <v>2</v>
      </c>
      <c r="J30" s="9">
        <v>1</v>
      </c>
      <c r="K30" s="9">
        <v>2</v>
      </c>
      <c r="L30" s="10">
        <f t="shared" si="0"/>
        <v>1163</v>
      </c>
    </row>
    <row r="31" spans="1:12" ht="12.75">
      <c r="A31" s="20" t="s">
        <v>37</v>
      </c>
      <c r="B31" s="9">
        <v>1013</v>
      </c>
      <c r="C31" s="9">
        <v>3</v>
      </c>
      <c r="D31" s="9">
        <v>0</v>
      </c>
      <c r="E31" s="9">
        <v>88</v>
      </c>
      <c r="F31" s="9">
        <v>24</v>
      </c>
      <c r="G31" s="9">
        <v>25</v>
      </c>
      <c r="H31" s="9">
        <v>26</v>
      </c>
      <c r="I31" s="9">
        <v>3</v>
      </c>
      <c r="J31" s="9">
        <v>1</v>
      </c>
      <c r="K31" s="9">
        <v>2</v>
      </c>
      <c r="L31" s="10">
        <f t="shared" si="0"/>
        <v>1185</v>
      </c>
    </row>
    <row r="32" spans="1:12" ht="12.75">
      <c r="A32" s="20" t="s">
        <v>38</v>
      </c>
      <c r="B32" s="9">
        <v>1061</v>
      </c>
      <c r="C32" s="9">
        <v>9</v>
      </c>
      <c r="D32" s="9">
        <v>0</v>
      </c>
      <c r="E32" s="9">
        <v>82</v>
      </c>
      <c r="F32" s="9">
        <v>16</v>
      </c>
      <c r="G32" s="9">
        <v>25</v>
      </c>
      <c r="H32" s="9">
        <v>26</v>
      </c>
      <c r="I32" s="9">
        <v>2</v>
      </c>
      <c r="J32" s="9">
        <v>0</v>
      </c>
      <c r="K32" s="9">
        <v>0</v>
      </c>
      <c r="L32" s="10">
        <f t="shared" si="0"/>
        <v>1221</v>
      </c>
    </row>
    <row r="33" spans="1:12" ht="12.75">
      <c r="A33" s="20" t="s">
        <v>39</v>
      </c>
      <c r="B33" s="9">
        <v>1090</v>
      </c>
      <c r="C33" s="9">
        <v>5</v>
      </c>
      <c r="D33" s="9">
        <v>0</v>
      </c>
      <c r="E33" s="9">
        <v>89</v>
      </c>
      <c r="F33" s="9">
        <v>15</v>
      </c>
      <c r="G33" s="9">
        <v>21</v>
      </c>
      <c r="H33" s="9">
        <v>27</v>
      </c>
      <c r="I33" s="9">
        <v>9</v>
      </c>
      <c r="J33" s="9">
        <v>1</v>
      </c>
      <c r="K33" s="9">
        <v>2</v>
      </c>
      <c r="L33" s="10">
        <f t="shared" si="0"/>
        <v>1259</v>
      </c>
    </row>
    <row r="34" spans="1:12" ht="12.75">
      <c r="A34" s="20" t="s">
        <v>40</v>
      </c>
      <c r="B34" s="9">
        <v>1658</v>
      </c>
      <c r="C34" s="9">
        <v>3</v>
      </c>
      <c r="D34" s="9">
        <v>0</v>
      </c>
      <c r="E34" s="9">
        <v>92</v>
      </c>
      <c r="F34" s="9">
        <v>16</v>
      </c>
      <c r="G34" s="9">
        <v>22</v>
      </c>
      <c r="H34" s="9">
        <v>27</v>
      </c>
      <c r="I34" s="9">
        <v>4</v>
      </c>
      <c r="J34" s="9">
        <v>1</v>
      </c>
      <c r="K34" s="9">
        <v>3</v>
      </c>
      <c r="L34" s="10">
        <f t="shared" si="0"/>
        <v>1826</v>
      </c>
    </row>
    <row r="35" spans="1:12" ht="12.75">
      <c r="A35" s="20" t="s">
        <v>41</v>
      </c>
      <c r="B35" s="9">
        <v>954</v>
      </c>
      <c r="C35" s="9">
        <v>1</v>
      </c>
      <c r="D35" s="9">
        <v>0</v>
      </c>
      <c r="E35" s="9">
        <v>40</v>
      </c>
      <c r="F35" s="9">
        <v>3</v>
      </c>
      <c r="G35" s="9">
        <v>10</v>
      </c>
      <c r="H35" s="9">
        <v>11</v>
      </c>
      <c r="I35" s="9">
        <v>2</v>
      </c>
      <c r="J35" s="9">
        <v>0</v>
      </c>
      <c r="K35" s="9">
        <v>1</v>
      </c>
      <c r="L35" s="10">
        <f t="shared" si="0"/>
        <v>1022</v>
      </c>
    </row>
    <row r="36" spans="1:12" ht="12.75">
      <c r="A36" s="20" t="s">
        <v>42</v>
      </c>
      <c r="B36" s="9">
        <v>1183</v>
      </c>
      <c r="C36" s="9">
        <v>5</v>
      </c>
      <c r="D36" s="9">
        <v>0</v>
      </c>
      <c r="E36" s="9">
        <v>13</v>
      </c>
      <c r="F36" s="9">
        <v>3</v>
      </c>
      <c r="G36" s="9">
        <v>9</v>
      </c>
      <c r="H36" s="9">
        <v>8</v>
      </c>
      <c r="I36" s="9">
        <v>0</v>
      </c>
      <c r="J36" s="9">
        <v>0</v>
      </c>
      <c r="K36" s="9">
        <v>13</v>
      </c>
      <c r="L36" s="10">
        <f t="shared" si="0"/>
        <v>1234</v>
      </c>
    </row>
    <row r="37" spans="1:12" ht="12.75">
      <c r="A37" s="20" t="s">
        <v>43</v>
      </c>
      <c r="B37" s="9">
        <v>1301</v>
      </c>
      <c r="C37" s="9">
        <v>6</v>
      </c>
      <c r="D37" s="9">
        <v>0</v>
      </c>
      <c r="E37" s="9">
        <v>73</v>
      </c>
      <c r="F37" s="9">
        <v>31</v>
      </c>
      <c r="G37" s="9">
        <v>19</v>
      </c>
      <c r="H37" s="9">
        <v>25</v>
      </c>
      <c r="I37" s="9">
        <v>7</v>
      </c>
      <c r="J37" s="9">
        <v>2</v>
      </c>
      <c r="K37" s="9">
        <v>3</v>
      </c>
      <c r="L37" s="10">
        <f t="shared" si="0"/>
        <v>1467</v>
      </c>
    </row>
    <row r="38" spans="1:12" ht="12.75">
      <c r="A38" s="20" t="s">
        <v>44</v>
      </c>
      <c r="B38" s="9">
        <v>1226</v>
      </c>
      <c r="C38" s="9">
        <v>7</v>
      </c>
      <c r="D38" s="9">
        <v>0</v>
      </c>
      <c r="E38" s="9">
        <v>106</v>
      </c>
      <c r="F38" s="9">
        <v>29</v>
      </c>
      <c r="G38" s="9">
        <v>13</v>
      </c>
      <c r="H38" s="9">
        <v>27</v>
      </c>
      <c r="I38" s="9">
        <v>7</v>
      </c>
      <c r="J38" s="9">
        <v>2</v>
      </c>
      <c r="K38" s="9">
        <v>6</v>
      </c>
      <c r="L38" s="10">
        <f t="shared" si="0"/>
        <v>1423</v>
      </c>
    </row>
    <row r="39" spans="1:12" ht="12.75">
      <c r="A39" s="20" t="s">
        <v>45</v>
      </c>
      <c r="B39" s="9">
        <v>1129</v>
      </c>
      <c r="C39" s="9">
        <v>1</v>
      </c>
      <c r="D39" s="9">
        <v>0</v>
      </c>
      <c r="E39" s="9">
        <v>110</v>
      </c>
      <c r="F39" s="9">
        <v>24</v>
      </c>
      <c r="G39" s="9">
        <v>26</v>
      </c>
      <c r="H39" s="9">
        <v>25</v>
      </c>
      <c r="I39" s="9">
        <v>11</v>
      </c>
      <c r="J39" s="9">
        <v>0</v>
      </c>
      <c r="K39" s="9">
        <v>3</v>
      </c>
      <c r="L39" s="10">
        <f t="shared" si="0"/>
        <v>1329</v>
      </c>
    </row>
    <row r="40" spans="1:12" ht="12.75">
      <c r="A40" s="20" t="s">
        <v>46</v>
      </c>
      <c r="B40" s="9">
        <v>1163</v>
      </c>
      <c r="C40" s="9">
        <v>0</v>
      </c>
      <c r="D40" s="9">
        <v>0</v>
      </c>
      <c r="E40" s="9">
        <v>90</v>
      </c>
      <c r="F40" s="9">
        <v>31</v>
      </c>
      <c r="G40" s="9">
        <v>17</v>
      </c>
      <c r="H40" s="9">
        <v>25</v>
      </c>
      <c r="I40" s="9">
        <v>6</v>
      </c>
      <c r="J40" s="9">
        <v>2</v>
      </c>
      <c r="K40" s="9">
        <v>4</v>
      </c>
      <c r="L40" s="10">
        <f t="shared" si="0"/>
        <v>1338</v>
      </c>
    </row>
    <row r="41" spans="1:12" ht="12.75">
      <c r="A41" s="20" t="s">
        <v>47</v>
      </c>
      <c r="B41" s="9">
        <v>1652</v>
      </c>
      <c r="C41" s="9">
        <v>6</v>
      </c>
      <c r="D41" s="9">
        <v>1</v>
      </c>
      <c r="E41" s="9">
        <v>87</v>
      </c>
      <c r="F41" s="9">
        <v>20</v>
      </c>
      <c r="G41" s="9">
        <v>25</v>
      </c>
      <c r="H41" s="9">
        <v>26</v>
      </c>
      <c r="I41" s="9">
        <v>4</v>
      </c>
      <c r="J41" s="9">
        <v>1</v>
      </c>
      <c r="K41" s="9">
        <v>2</v>
      </c>
      <c r="L41" s="10">
        <f t="shared" si="0"/>
        <v>1824</v>
      </c>
    </row>
    <row r="42" spans="1:12" ht="12.75">
      <c r="A42" s="20" t="s">
        <v>48</v>
      </c>
      <c r="B42" s="9">
        <v>1672</v>
      </c>
      <c r="C42" s="9">
        <v>5</v>
      </c>
      <c r="D42" s="9">
        <v>0</v>
      </c>
      <c r="E42" s="9">
        <v>58</v>
      </c>
      <c r="F42" s="9">
        <v>16</v>
      </c>
      <c r="G42" s="9">
        <v>13</v>
      </c>
      <c r="H42" s="9">
        <v>13</v>
      </c>
      <c r="I42" s="9">
        <v>1</v>
      </c>
      <c r="J42" s="9">
        <v>0</v>
      </c>
      <c r="K42" s="9">
        <v>1</v>
      </c>
      <c r="L42" s="10">
        <f t="shared" si="0"/>
        <v>1779</v>
      </c>
    </row>
    <row r="43" spans="1:12" ht="12.75">
      <c r="A43" s="20" t="s">
        <v>49</v>
      </c>
      <c r="B43" s="9">
        <v>1322</v>
      </c>
      <c r="C43" s="9">
        <v>2</v>
      </c>
      <c r="D43" s="9">
        <v>0</v>
      </c>
      <c r="E43" s="9">
        <v>13</v>
      </c>
      <c r="F43" s="9">
        <v>1</v>
      </c>
      <c r="G43" s="9">
        <v>10</v>
      </c>
      <c r="H43" s="9">
        <v>7</v>
      </c>
      <c r="I43" s="9">
        <v>0</v>
      </c>
      <c r="J43" s="9">
        <v>0</v>
      </c>
      <c r="K43" s="9">
        <v>7</v>
      </c>
      <c r="L43" s="10">
        <f t="shared" si="0"/>
        <v>1362</v>
      </c>
    </row>
    <row r="44" spans="1:12" ht="12.75">
      <c r="A44" s="20" t="s">
        <v>50</v>
      </c>
      <c r="B44" s="9">
        <v>1186</v>
      </c>
      <c r="C44" s="9">
        <v>3</v>
      </c>
      <c r="D44" s="9">
        <v>0</v>
      </c>
      <c r="E44" s="9">
        <v>95</v>
      </c>
      <c r="F44" s="9">
        <v>32</v>
      </c>
      <c r="G44" s="9">
        <v>27</v>
      </c>
      <c r="H44" s="9">
        <v>25</v>
      </c>
      <c r="I44" s="9">
        <v>8</v>
      </c>
      <c r="J44" s="9">
        <v>2</v>
      </c>
      <c r="K44" s="9">
        <v>5</v>
      </c>
      <c r="L44" s="10">
        <f t="shared" si="0"/>
        <v>1383</v>
      </c>
    </row>
    <row r="45" spans="1:12" ht="13.5" thickBot="1">
      <c r="A45" s="20" t="s">
        <v>51</v>
      </c>
      <c r="B45" s="9">
        <v>1169</v>
      </c>
      <c r="C45" s="9">
        <v>7</v>
      </c>
      <c r="D45" s="9">
        <v>0</v>
      </c>
      <c r="E45" s="9">
        <v>88</v>
      </c>
      <c r="F45" s="9">
        <v>28</v>
      </c>
      <c r="G45" s="9">
        <v>25</v>
      </c>
      <c r="H45" s="9">
        <v>22</v>
      </c>
      <c r="I45" s="9">
        <v>11</v>
      </c>
      <c r="J45" s="9">
        <v>3</v>
      </c>
      <c r="K45" s="9">
        <v>1</v>
      </c>
      <c r="L45" s="10">
        <f t="shared" si="0"/>
        <v>1354</v>
      </c>
    </row>
    <row r="46" spans="1:12" ht="12.75">
      <c r="A46" s="21" t="s">
        <v>17</v>
      </c>
      <c r="B46" s="11">
        <f aca="true" t="shared" si="1" ref="B46:J46">SUM(B15:B45)</f>
        <v>40773</v>
      </c>
      <c r="C46" s="11">
        <f t="shared" si="1"/>
        <v>141</v>
      </c>
      <c r="D46" s="11">
        <f t="shared" si="1"/>
        <v>2</v>
      </c>
      <c r="E46" s="11">
        <f t="shared" si="1"/>
        <v>2327</v>
      </c>
      <c r="F46" s="11">
        <f t="shared" si="1"/>
        <v>640</v>
      </c>
      <c r="G46" s="11">
        <f t="shared" si="1"/>
        <v>424</v>
      </c>
      <c r="H46" s="11">
        <f t="shared" si="1"/>
        <v>660</v>
      </c>
      <c r="I46" s="11">
        <f t="shared" si="1"/>
        <v>168</v>
      </c>
      <c r="J46" s="11">
        <f t="shared" si="1"/>
        <v>32</v>
      </c>
      <c r="K46" s="11">
        <f>SUM(K15:K45)</f>
        <v>152</v>
      </c>
      <c r="L46" s="12">
        <f>SUM(L15:L45)</f>
        <v>45319</v>
      </c>
    </row>
    <row r="47" spans="1:12" ht="13.5" thickBot="1">
      <c r="A47" s="22" t="s">
        <v>52</v>
      </c>
      <c r="B47" s="13">
        <f aca="true" t="shared" si="2" ref="B47:K47">(B46/$M13)</f>
        <v>1315.258064516129</v>
      </c>
      <c r="C47" s="13">
        <f t="shared" si="2"/>
        <v>4.548387096774194</v>
      </c>
      <c r="D47" s="13">
        <f t="shared" si="2"/>
        <v>0.06451612903225806</v>
      </c>
      <c r="E47" s="13">
        <f t="shared" si="2"/>
        <v>75.06451612903226</v>
      </c>
      <c r="F47" s="13">
        <f t="shared" si="2"/>
        <v>20.64516129032258</v>
      </c>
      <c r="G47" s="13">
        <f t="shared" si="2"/>
        <v>13.67741935483871</v>
      </c>
      <c r="H47" s="13">
        <f t="shared" si="2"/>
        <v>21.29032258064516</v>
      </c>
      <c r="I47" s="13">
        <f t="shared" si="2"/>
        <v>5.419354838709677</v>
      </c>
      <c r="J47" s="13">
        <f t="shared" si="2"/>
        <v>1.032258064516129</v>
      </c>
      <c r="K47" s="13">
        <f t="shared" si="2"/>
        <v>4.903225806451613</v>
      </c>
      <c r="L47" s="14">
        <f>SUM(B47:K47)</f>
        <v>1461.9032258064517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9">
      <selection activeCell="C10" sqref="C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2366</v>
      </c>
      <c r="C15" s="9">
        <v>3</v>
      </c>
      <c r="D15" s="9">
        <v>0</v>
      </c>
      <c r="E15" s="9">
        <v>18</v>
      </c>
      <c r="F15" s="9">
        <v>3</v>
      </c>
      <c r="G15" s="9">
        <v>0</v>
      </c>
      <c r="H15" s="9">
        <v>9</v>
      </c>
      <c r="I15" s="9">
        <v>1</v>
      </c>
      <c r="J15" s="9">
        <v>0</v>
      </c>
      <c r="K15" s="9">
        <v>24</v>
      </c>
      <c r="L15" s="10">
        <f>SUM(B15:K15)</f>
        <v>2424</v>
      </c>
    </row>
    <row r="16" spans="1:12" ht="12.75">
      <c r="A16" s="20" t="s">
        <v>22</v>
      </c>
      <c r="B16" s="9">
        <v>1419</v>
      </c>
      <c r="C16" s="9">
        <v>3</v>
      </c>
      <c r="D16" s="9">
        <v>0</v>
      </c>
      <c r="E16" s="9">
        <v>90</v>
      </c>
      <c r="F16" s="9">
        <v>21</v>
      </c>
      <c r="G16" s="9">
        <v>1</v>
      </c>
      <c r="H16" s="9">
        <v>28</v>
      </c>
      <c r="I16" s="9">
        <v>12</v>
      </c>
      <c r="J16" s="9">
        <v>3</v>
      </c>
      <c r="K16" s="9">
        <v>2</v>
      </c>
      <c r="L16" s="10">
        <f>SUM(B16:K16)</f>
        <v>1579</v>
      </c>
    </row>
    <row r="17" spans="1:12" ht="12.75">
      <c r="A17" s="20" t="s">
        <v>23</v>
      </c>
      <c r="B17" s="9">
        <v>1220</v>
      </c>
      <c r="C17" s="9">
        <v>4</v>
      </c>
      <c r="D17" s="9">
        <v>0</v>
      </c>
      <c r="E17" s="9">
        <v>89</v>
      </c>
      <c r="F17" s="9">
        <v>32</v>
      </c>
      <c r="G17" s="9">
        <v>11</v>
      </c>
      <c r="H17" s="9">
        <v>25</v>
      </c>
      <c r="I17" s="9">
        <v>9</v>
      </c>
      <c r="J17" s="9">
        <v>4</v>
      </c>
      <c r="K17" s="9">
        <v>5</v>
      </c>
      <c r="L17" s="10">
        <f aca="true" t="shared" si="0" ref="L17:L45">SUM(B17:K17)</f>
        <v>1399</v>
      </c>
    </row>
    <row r="18" spans="1:12" ht="12.75">
      <c r="A18" s="20" t="s">
        <v>24</v>
      </c>
      <c r="B18" s="9">
        <v>1236</v>
      </c>
      <c r="C18" s="9">
        <v>9</v>
      </c>
      <c r="D18" s="9">
        <v>0</v>
      </c>
      <c r="E18" s="9">
        <v>83</v>
      </c>
      <c r="F18" s="9">
        <v>41</v>
      </c>
      <c r="G18" s="9">
        <v>7</v>
      </c>
      <c r="H18" s="9">
        <v>26</v>
      </c>
      <c r="I18" s="9">
        <v>9</v>
      </c>
      <c r="J18" s="9">
        <v>0</v>
      </c>
      <c r="K18" s="9">
        <v>3</v>
      </c>
      <c r="L18" s="10">
        <f t="shared" si="0"/>
        <v>1414</v>
      </c>
    </row>
    <row r="19" spans="1:12" ht="12.75">
      <c r="A19" s="20" t="s">
        <v>25</v>
      </c>
      <c r="B19" s="9">
        <v>1189</v>
      </c>
      <c r="C19" s="9">
        <v>3</v>
      </c>
      <c r="D19" s="9">
        <v>0</v>
      </c>
      <c r="E19" s="9">
        <v>87</v>
      </c>
      <c r="F19" s="9">
        <v>29</v>
      </c>
      <c r="G19" s="9">
        <v>12</v>
      </c>
      <c r="H19" s="9">
        <v>26</v>
      </c>
      <c r="I19" s="9">
        <v>9</v>
      </c>
      <c r="J19" s="9">
        <v>4</v>
      </c>
      <c r="K19" s="9">
        <v>3</v>
      </c>
      <c r="L19" s="10">
        <f t="shared" si="0"/>
        <v>1362</v>
      </c>
    </row>
    <row r="20" spans="1:12" ht="12.75">
      <c r="A20" s="20" t="s">
        <v>26</v>
      </c>
      <c r="B20" s="9">
        <v>1278</v>
      </c>
      <c r="C20" s="9">
        <v>8</v>
      </c>
      <c r="D20" s="9">
        <v>0</v>
      </c>
      <c r="E20" s="9">
        <v>80</v>
      </c>
      <c r="F20" s="9">
        <v>22</v>
      </c>
      <c r="G20" s="9">
        <v>10</v>
      </c>
      <c r="H20" s="9">
        <v>33</v>
      </c>
      <c r="I20" s="9">
        <v>11</v>
      </c>
      <c r="J20" s="9">
        <v>3</v>
      </c>
      <c r="K20" s="9">
        <v>2</v>
      </c>
      <c r="L20" s="10">
        <f t="shared" si="0"/>
        <v>1447</v>
      </c>
    </row>
    <row r="21" spans="1:12" ht="12.75">
      <c r="A21" s="20" t="s">
        <v>27</v>
      </c>
      <c r="B21" s="9">
        <v>1548</v>
      </c>
      <c r="C21" s="9">
        <v>3</v>
      </c>
      <c r="D21" s="9">
        <v>0</v>
      </c>
      <c r="E21" s="9">
        <v>39</v>
      </c>
      <c r="F21" s="9">
        <v>9</v>
      </c>
      <c r="G21" s="9">
        <v>7</v>
      </c>
      <c r="H21" s="9">
        <v>15</v>
      </c>
      <c r="I21" s="9">
        <v>6</v>
      </c>
      <c r="J21" s="9">
        <v>1</v>
      </c>
      <c r="K21" s="9">
        <v>6</v>
      </c>
      <c r="L21" s="10">
        <f t="shared" si="0"/>
        <v>1634</v>
      </c>
    </row>
    <row r="22" spans="1:12" ht="12.75">
      <c r="A22" s="20" t="s">
        <v>28</v>
      </c>
      <c r="B22" s="9">
        <v>2146</v>
      </c>
      <c r="C22" s="9">
        <v>6</v>
      </c>
      <c r="D22" s="9">
        <v>0</v>
      </c>
      <c r="E22" s="9">
        <v>22</v>
      </c>
      <c r="F22" s="9">
        <v>4</v>
      </c>
      <c r="G22" s="9">
        <v>0</v>
      </c>
      <c r="H22" s="9">
        <v>12</v>
      </c>
      <c r="I22" s="9">
        <v>0</v>
      </c>
      <c r="J22" s="9">
        <v>0</v>
      </c>
      <c r="K22" s="9">
        <v>8</v>
      </c>
      <c r="L22" s="10">
        <f t="shared" si="0"/>
        <v>2198</v>
      </c>
    </row>
    <row r="23" spans="1:12" ht="12.75">
      <c r="A23" s="20" t="s">
        <v>29</v>
      </c>
      <c r="B23" s="9">
        <v>1324</v>
      </c>
      <c r="C23" s="9">
        <v>8</v>
      </c>
      <c r="D23" s="9">
        <v>0</v>
      </c>
      <c r="E23" s="9">
        <v>80</v>
      </c>
      <c r="F23" s="9">
        <v>16</v>
      </c>
      <c r="G23" s="9">
        <v>5</v>
      </c>
      <c r="H23" s="9">
        <v>25</v>
      </c>
      <c r="I23" s="9">
        <v>8</v>
      </c>
      <c r="J23" s="9">
        <v>4</v>
      </c>
      <c r="K23" s="9">
        <v>6</v>
      </c>
      <c r="L23" s="10">
        <f t="shared" si="0"/>
        <v>1476</v>
      </c>
    </row>
    <row r="24" spans="1:12" ht="12.75">
      <c r="A24" s="20" t="s">
        <v>30</v>
      </c>
      <c r="B24" s="9">
        <v>1116</v>
      </c>
      <c r="C24" s="9">
        <v>6</v>
      </c>
      <c r="D24" s="9">
        <v>0</v>
      </c>
      <c r="E24" s="9">
        <v>95</v>
      </c>
      <c r="F24" s="9">
        <v>25</v>
      </c>
      <c r="G24" s="9">
        <v>9</v>
      </c>
      <c r="H24" s="9">
        <v>25</v>
      </c>
      <c r="I24" s="9">
        <v>11</v>
      </c>
      <c r="J24" s="9">
        <v>4</v>
      </c>
      <c r="K24" s="9">
        <v>7</v>
      </c>
      <c r="L24" s="10">
        <f t="shared" si="0"/>
        <v>1298</v>
      </c>
    </row>
    <row r="25" spans="1:12" ht="12.75">
      <c r="A25" s="20" t="s">
        <v>31</v>
      </c>
      <c r="B25" s="9">
        <v>1236</v>
      </c>
      <c r="C25" s="9">
        <v>3</v>
      </c>
      <c r="D25" s="9">
        <v>0</v>
      </c>
      <c r="E25" s="9">
        <v>84</v>
      </c>
      <c r="F25" s="9">
        <v>33</v>
      </c>
      <c r="G25" s="9">
        <v>11</v>
      </c>
      <c r="H25" s="9">
        <v>27</v>
      </c>
      <c r="I25" s="9">
        <v>5</v>
      </c>
      <c r="J25" s="9">
        <v>4</v>
      </c>
      <c r="K25" s="9">
        <v>7</v>
      </c>
      <c r="L25" s="10">
        <f t="shared" si="0"/>
        <v>1410</v>
      </c>
    </row>
    <row r="26" spans="1:12" ht="12.75">
      <c r="A26" s="20" t="s">
        <v>32</v>
      </c>
      <c r="B26" s="9">
        <v>1183</v>
      </c>
      <c r="C26" s="9">
        <v>4</v>
      </c>
      <c r="D26" s="9">
        <v>0</v>
      </c>
      <c r="E26" s="9">
        <v>94</v>
      </c>
      <c r="F26" s="9">
        <v>29</v>
      </c>
      <c r="G26" s="9">
        <v>13</v>
      </c>
      <c r="H26" s="9">
        <v>26</v>
      </c>
      <c r="I26" s="9">
        <v>11</v>
      </c>
      <c r="J26" s="9">
        <v>1</v>
      </c>
      <c r="K26" s="9">
        <v>6</v>
      </c>
      <c r="L26" s="10">
        <f t="shared" si="0"/>
        <v>1367</v>
      </c>
    </row>
    <row r="27" spans="1:12" ht="12.75">
      <c r="A27" s="20" t="s">
        <v>33</v>
      </c>
      <c r="B27" s="9">
        <v>1368</v>
      </c>
      <c r="C27" s="9">
        <v>4</v>
      </c>
      <c r="D27" s="9">
        <v>0</v>
      </c>
      <c r="E27" s="9">
        <v>92</v>
      </c>
      <c r="F27" s="9">
        <v>30</v>
      </c>
      <c r="G27" s="9">
        <v>12</v>
      </c>
      <c r="H27" s="9">
        <v>25</v>
      </c>
      <c r="I27" s="9">
        <v>10</v>
      </c>
      <c r="J27" s="9">
        <v>1</v>
      </c>
      <c r="K27" s="9">
        <v>12</v>
      </c>
      <c r="L27" s="10">
        <f t="shared" si="0"/>
        <v>1554</v>
      </c>
    </row>
    <row r="28" spans="1:12" ht="12.75">
      <c r="A28" s="20" t="s">
        <v>34</v>
      </c>
      <c r="B28" s="9">
        <v>1540</v>
      </c>
      <c r="C28" s="9">
        <v>3</v>
      </c>
      <c r="D28" s="9">
        <v>0</v>
      </c>
      <c r="E28" s="9">
        <v>36</v>
      </c>
      <c r="F28" s="9">
        <v>11</v>
      </c>
      <c r="G28" s="9">
        <v>6</v>
      </c>
      <c r="H28" s="9">
        <v>12</v>
      </c>
      <c r="I28" s="9">
        <v>4</v>
      </c>
      <c r="J28" s="9">
        <v>2</v>
      </c>
      <c r="K28" s="9">
        <v>11</v>
      </c>
      <c r="L28" s="10">
        <f t="shared" si="0"/>
        <v>1625</v>
      </c>
    </row>
    <row r="29" spans="1:12" ht="12.75">
      <c r="A29" s="20" t="s">
        <v>35</v>
      </c>
      <c r="B29" s="9">
        <v>1888</v>
      </c>
      <c r="C29" s="9">
        <v>6</v>
      </c>
      <c r="D29" s="9">
        <v>0</v>
      </c>
      <c r="E29" s="9">
        <v>13</v>
      </c>
      <c r="F29" s="9">
        <v>3</v>
      </c>
      <c r="G29" s="9">
        <v>0</v>
      </c>
      <c r="H29" s="9">
        <v>8</v>
      </c>
      <c r="I29" s="9">
        <v>0</v>
      </c>
      <c r="J29" s="9">
        <v>0</v>
      </c>
      <c r="K29" s="9">
        <v>5</v>
      </c>
      <c r="L29" s="10">
        <f t="shared" si="0"/>
        <v>1923</v>
      </c>
    </row>
    <row r="30" spans="1:12" ht="12.75">
      <c r="A30" s="20" t="s">
        <v>36</v>
      </c>
      <c r="B30" s="9">
        <v>1137</v>
      </c>
      <c r="C30" s="9">
        <v>4</v>
      </c>
      <c r="D30" s="9">
        <v>0</v>
      </c>
      <c r="E30" s="9">
        <v>68</v>
      </c>
      <c r="F30" s="9">
        <v>12</v>
      </c>
      <c r="G30" s="9">
        <v>4</v>
      </c>
      <c r="H30" s="9">
        <v>28</v>
      </c>
      <c r="I30" s="9">
        <v>5</v>
      </c>
      <c r="J30" s="9">
        <v>0</v>
      </c>
      <c r="K30" s="9">
        <v>2</v>
      </c>
      <c r="L30" s="10">
        <f t="shared" si="0"/>
        <v>1260</v>
      </c>
    </row>
    <row r="31" spans="1:12" ht="12.75">
      <c r="A31" s="20" t="s">
        <v>37</v>
      </c>
      <c r="B31" s="9">
        <v>1018</v>
      </c>
      <c r="C31" s="9">
        <v>3</v>
      </c>
      <c r="D31" s="9">
        <v>0</v>
      </c>
      <c r="E31" s="9">
        <v>76</v>
      </c>
      <c r="F31" s="9">
        <v>30</v>
      </c>
      <c r="G31" s="9">
        <v>25</v>
      </c>
      <c r="H31" s="9">
        <v>24</v>
      </c>
      <c r="I31" s="9">
        <v>2</v>
      </c>
      <c r="J31" s="9">
        <v>1</v>
      </c>
      <c r="K31" s="9">
        <v>1</v>
      </c>
      <c r="L31" s="10">
        <f t="shared" si="0"/>
        <v>1180</v>
      </c>
    </row>
    <row r="32" spans="1:12" ht="12.75">
      <c r="A32" s="20" t="s">
        <v>38</v>
      </c>
      <c r="B32" s="9">
        <v>1030</v>
      </c>
      <c r="C32" s="9">
        <v>5</v>
      </c>
      <c r="D32" s="9">
        <v>0</v>
      </c>
      <c r="E32" s="9">
        <v>70</v>
      </c>
      <c r="F32" s="9">
        <v>24</v>
      </c>
      <c r="G32" s="9">
        <v>23</v>
      </c>
      <c r="H32" s="9">
        <v>27</v>
      </c>
      <c r="I32" s="9">
        <v>4</v>
      </c>
      <c r="J32" s="9">
        <v>0</v>
      </c>
      <c r="K32" s="9">
        <v>0</v>
      </c>
      <c r="L32" s="10">
        <f t="shared" si="0"/>
        <v>1183</v>
      </c>
    </row>
    <row r="33" spans="1:12" ht="12.75">
      <c r="A33" s="20" t="s">
        <v>39</v>
      </c>
      <c r="B33" s="9">
        <v>1080</v>
      </c>
      <c r="C33" s="9">
        <v>0</v>
      </c>
      <c r="D33" s="9">
        <v>0</v>
      </c>
      <c r="E33" s="9">
        <v>86</v>
      </c>
      <c r="F33" s="9">
        <v>22</v>
      </c>
      <c r="G33" s="9">
        <v>21</v>
      </c>
      <c r="H33" s="9">
        <v>26</v>
      </c>
      <c r="I33" s="9">
        <v>6</v>
      </c>
      <c r="J33" s="9">
        <v>1</v>
      </c>
      <c r="K33" s="9">
        <v>0</v>
      </c>
      <c r="L33" s="10">
        <f t="shared" si="0"/>
        <v>1242</v>
      </c>
    </row>
    <row r="34" spans="1:12" ht="12.75">
      <c r="A34" s="20" t="s">
        <v>40</v>
      </c>
      <c r="B34" s="9">
        <v>1257</v>
      </c>
      <c r="C34" s="9">
        <v>4</v>
      </c>
      <c r="D34" s="9">
        <v>0</v>
      </c>
      <c r="E34" s="9">
        <v>79</v>
      </c>
      <c r="F34" s="9">
        <v>18</v>
      </c>
      <c r="G34" s="9">
        <v>16</v>
      </c>
      <c r="H34" s="9">
        <v>30</v>
      </c>
      <c r="I34" s="9">
        <v>6</v>
      </c>
      <c r="J34" s="9">
        <v>2</v>
      </c>
      <c r="K34" s="9">
        <v>2</v>
      </c>
      <c r="L34" s="10">
        <f t="shared" si="0"/>
        <v>1414</v>
      </c>
    </row>
    <row r="35" spans="1:12" ht="12.75">
      <c r="A35" s="20" t="s">
        <v>41</v>
      </c>
      <c r="B35" s="9">
        <v>785</v>
      </c>
      <c r="C35" s="9">
        <v>2</v>
      </c>
      <c r="D35" s="9">
        <v>0</v>
      </c>
      <c r="E35" s="9">
        <v>18</v>
      </c>
      <c r="F35" s="9">
        <v>7</v>
      </c>
      <c r="G35" s="9">
        <v>10</v>
      </c>
      <c r="H35" s="9">
        <v>10</v>
      </c>
      <c r="I35" s="9">
        <v>2</v>
      </c>
      <c r="J35" s="9">
        <v>3</v>
      </c>
      <c r="K35" s="9">
        <v>1</v>
      </c>
      <c r="L35" s="10">
        <f t="shared" si="0"/>
        <v>838</v>
      </c>
    </row>
    <row r="36" spans="1:12" ht="12.75">
      <c r="A36" s="20" t="s">
        <v>42</v>
      </c>
      <c r="B36" s="9">
        <v>1725</v>
      </c>
      <c r="C36" s="9">
        <v>4</v>
      </c>
      <c r="D36" s="9">
        <v>0</v>
      </c>
      <c r="E36" s="9">
        <v>14</v>
      </c>
      <c r="F36" s="9">
        <v>6</v>
      </c>
      <c r="G36" s="9">
        <v>9</v>
      </c>
      <c r="H36" s="9">
        <v>11</v>
      </c>
      <c r="I36" s="9">
        <v>1</v>
      </c>
      <c r="J36" s="9">
        <v>0</v>
      </c>
      <c r="K36" s="9">
        <v>6</v>
      </c>
      <c r="L36" s="10">
        <f t="shared" si="0"/>
        <v>1776</v>
      </c>
    </row>
    <row r="37" spans="1:12" ht="12.75">
      <c r="A37" s="20" t="s">
        <v>43</v>
      </c>
      <c r="B37" s="9">
        <v>1358</v>
      </c>
      <c r="C37" s="9">
        <v>6</v>
      </c>
      <c r="D37" s="9">
        <v>0</v>
      </c>
      <c r="E37" s="9">
        <v>71</v>
      </c>
      <c r="F37" s="9">
        <v>29</v>
      </c>
      <c r="G37" s="9">
        <v>13</v>
      </c>
      <c r="H37" s="9">
        <v>25</v>
      </c>
      <c r="I37" s="9">
        <v>10</v>
      </c>
      <c r="J37" s="9">
        <v>1</v>
      </c>
      <c r="K37" s="9">
        <v>4</v>
      </c>
      <c r="L37" s="10">
        <f t="shared" si="0"/>
        <v>1517</v>
      </c>
    </row>
    <row r="38" spans="1:12" ht="12.75">
      <c r="A38" s="20" t="s">
        <v>44</v>
      </c>
      <c r="B38" s="9">
        <v>1199</v>
      </c>
      <c r="C38" s="9">
        <v>3</v>
      </c>
      <c r="D38" s="9">
        <v>0</v>
      </c>
      <c r="E38" s="9">
        <v>94</v>
      </c>
      <c r="F38" s="9">
        <v>34</v>
      </c>
      <c r="G38" s="9">
        <v>11</v>
      </c>
      <c r="H38" s="9">
        <v>28</v>
      </c>
      <c r="I38" s="9">
        <v>10</v>
      </c>
      <c r="J38" s="9">
        <v>2</v>
      </c>
      <c r="K38" s="9">
        <v>7</v>
      </c>
      <c r="L38" s="10">
        <f t="shared" si="0"/>
        <v>1388</v>
      </c>
    </row>
    <row r="39" spans="1:12" ht="12.75">
      <c r="A39" s="20" t="s">
        <v>45</v>
      </c>
      <c r="B39" s="9">
        <v>1124</v>
      </c>
      <c r="C39" s="9">
        <v>4</v>
      </c>
      <c r="D39" s="9">
        <v>0</v>
      </c>
      <c r="E39" s="9">
        <v>93</v>
      </c>
      <c r="F39" s="9">
        <v>34</v>
      </c>
      <c r="G39" s="9">
        <v>18</v>
      </c>
      <c r="H39" s="9">
        <v>28</v>
      </c>
      <c r="I39" s="9">
        <v>10</v>
      </c>
      <c r="J39" s="9">
        <v>0</v>
      </c>
      <c r="K39" s="9">
        <v>3</v>
      </c>
      <c r="L39" s="10">
        <f t="shared" si="0"/>
        <v>1314</v>
      </c>
    </row>
    <row r="40" spans="1:12" ht="12.75">
      <c r="A40" s="20" t="s">
        <v>46</v>
      </c>
      <c r="B40" s="9">
        <v>1143</v>
      </c>
      <c r="C40" s="9">
        <v>5</v>
      </c>
      <c r="D40" s="9">
        <v>0</v>
      </c>
      <c r="E40" s="9">
        <v>76</v>
      </c>
      <c r="F40" s="9">
        <v>30</v>
      </c>
      <c r="G40" s="9">
        <v>17</v>
      </c>
      <c r="H40" s="9">
        <v>28</v>
      </c>
      <c r="I40" s="9">
        <v>6</v>
      </c>
      <c r="J40" s="9">
        <v>0</v>
      </c>
      <c r="K40" s="9">
        <v>5</v>
      </c>
      <c r="L40" s="10">
        <f t="shared" si="0"/>
        <v>1310</v>
      </c>
    </row>
    <row r="41" spans="1:12" ht="12.75">
      <c r="A41" s="20" t="s">
        <v>47</v>
      </c>
      <c r="B41" s="9">
        <v>1244</v>
      </c>
      <c r="C41" s="9">
        <v>5</v>
      </c>
      <c r="D41" s="9">
        <v>0</v>
      </c>
      <c r="E41" s="9">
        <v>77</v>
      </c>
      <c r="F41" s="9">
        <v>25</v>
      </c>
      <c r="G41" s="9">
        <v>29</v>
      </c>
      <c r="H41" s="9">
        <v>24</v>
      </c>
      <c r="I41" s="9">
        <v>5</v>
      </c>
      <c r="J41" s="9">
        <v>1</v>
      </c>
      <c r="K41" s="9">
        <v>2</v>
      </c>
      <c r="L41" s="10">
        <f t="shared" si="0"/>
        <v>1412</v>
      </c>
    </row>
    <row r="42" spans="1:12" ht="12.75">
      <c r="A42" s="20" t="s">
        <v>48</v>
      </c>
      <c r="B42" s="9">
        <v>1257</v>
      </c>
      <c r="C42" s="9">
        <v>4</v>
      </c>
      <c r="D42" s="9">
        <v>0</v>
      </c>
      <c r="E42" s="9">
        <v>34</v>
      </c>
      <c r="F42" s="9">
        <v>14</v>
      </c>
      <c r="G42" s="9">
        <v>15</v>
      </c>
      <c r="H42" s="9">
        <v>14</v>
      </c>
      <c r="I42" s="9">
        <v>6</v>
      </c>
      <c r="J42" s="9">
        <v>0</v>
      </c>
      <c r="K42" s="9">
        <v>1</v>
      </c>
      <c r="L42" s="10">
        <f t="shared" si="0"/>
        <v>1345</v>
      </c>
    </row>
    <row r="43" spans="1:12" ht="12.75">
      <c r="A43" s="20" t="s">
        <v>49</v>
      </c>
      <c r="B43" s="9">
        <v>2040</v>
      </c>
      <c r="C43" s="9">
        <v>3</v>
      </c>
      <c r="D43" s="9">
        <v>0</v>
      </c>
      <c r="E43" s="9">
        <v>11</v>
      </c>
      <c r="F43" s="9">
        <v>2</v>
      </c>
      <c r="G43" s="9">
        <v>8</v>
      </c>
      <c r="H43" s="9">
        <v>9</v>
      </c>
      <c r="I43" s="9">
        <v>0</v>
      </c>
      <c r="J43" s="9">
        <v>0</v>
      </c>
      <c r="K43" s="9">
        <v>10</v>
      </c>
      <c r="L43" s="10">
        <f t="shared" si="0"/>
        <v>2083</v>
      </c>
    </row>
    <row r="44" spans="1:12" ht="12.75">
      <c r="A44" s="20" t="s">
        <v>50</v>
      </c>
      <c r="B44" s="9">
        <v>1310</v>
      </c>
      <c r="C44" s="9">
        <v>4</v>
      </c>
      <c r="D44" s="9">
        <v>0</v>
      </c>
      <c r="E44" s="9">
        <v>86</v>
      </c>
      <c r="F44" s="9">
        <v>27</v>
      </c>
      <c r="G44" s="9">
        <v>22</v>
      </c>
      <c r="H44" s="9">
        <v>24</v>
      </c>
      <c r="I44" s="9">
        <v>10</v>
      </c>
      <c r="J44" s="9">
        <v>0</v>
      </c>
      <c r="K44" s="9">
        <v>4</v>
      </c>
      <c r="L44" s="10">
        <f t="shared" si="0"/>
        <v>1487</v>
      </c>
    </row>
    <row r="45" spans="1:12" ht="13.5" thickBot="1">
      <c r="A45" s="20" t="s">
        <v>51</v>
      </c>
      <c r="B45" s="9">
        <v>1086</v>
      </c>
      <c r="C45" s="9">
        <v>2</v>
      </c>
      <c r="D45" s="9">
        <v>0</v>
      </c>
      <c r="E45" s="9">
        <v>90</v>
      </c>
      <c r="F45" s="9">
        <v>31</v>
      </c>
      <c r="G45" s="9">
        <v>26</v>
      </c>
      <c r="H45" s="9">
        <v>23</v>
      </c>
      <c r="I45" s="9">
        <v>11</v>
      </c>
      <c r="J45" s="9">
        <v>2</v>
      </c>
      <c r="K45" s="9">
        <v>2</v>
      </c>
      <c r="L45" s="10">
        <f t="shared" si="0"/>
        <v>1273</v>
      </c>
    </row>
    <row r="46" spans="1:12" ht="12.75">
      <c r="A46" s="21" t="s">
        <v>17</v>
      </c>
      <c r="B46" s="11">
        <f aca="true" t="shared" si="1" ref="B46:J46">SUM(B15:B45)</f>
        <v>41850</v>
      </c>
      <c r="C46" s="11">
        <f t="shared" si="1"/>
        <v>131</v>
      </c>
      <c r="D46" s="11">
        <f t="shared" si="1"/>
        <v>0</v>
      </c>
      <c r="E46" s="11">
        <f t="shared" si="1"/>
        <v>2045</v>
      </c>
      <c r="F46" s="11">
        <f t="shared" si="1"/>
        <v>653</v>
      </c>
      <c r="G46" s="11">
        <f t="shared" si="1"/>
        <v>371</v>
      </c>
      <c r="H46" s="11">
        <f t="shared" si="1"/>
        <v>681</v>
      </c>
      <c r="I46" s="11">
        <f t="shared" si="1"/>
        <v>200</v>
      </c>
      <c r="J46" s="11">
        <f t="shared" si="1"/>
        <v>44</v>
      </c>
      <c r="K46" s="11">
        <f>SUM(K15:K45)</f>
        <v>157</v>
      </c>
      <c r="L46" s="12">
        <f>SUM(L15:L45)</f>
        <v>46132</v>
      </c>
    </row>
    <row r="47" spans="1:12" ht="13.5" thickBot="1">
      <c r="A47" s="22" t="s">
        <v>52</v>
      </c>
      <c r="B47" s="13">
        <f aca="true" t="shared" si="2" ref="B47:K47">(B46/$M13)</f>
        <v>1350</v>
      </c>
      <c r="C47" s="13">
        <f t="shared" si="2"/>
        <v>4.225806451612903</v>
      </c>
      <c r="D47" s="13">
        <f t="shared" si="2"/>
        <v>0</v>
      </c>
      <c r="E47" s="13">
        <f t="shared" si="2"/>
        <v>65.96774193548387</v>
      </c>
      <c r="F47" s="13">
        <f t="shared" si="2"/>
        <v>21.06451612903226</v>
      </c>
      <c r="G47" s="13">
        <f t="shared" si="2"/>
        <v>11.96774193548387</v>
      </c>
      <c r="H47" s="13">
        <f t="shared" si="2"/>
        <v>21.967741935483872</v>
      </c>
      <c r="I47" s="13">
        <f t="shared" si="2"/>
        <v>6.451612903225806</v>
      </c>
      <c r="J47" s="13">
        <f t="shared" si="2"/>
        <v>1.4193548387096775</v>
      </c>
      <c r="K47" s="13">
        <f t="shared" si="2"/>
        <v>5.064516129032258</v>
      </c>
      <c r="L47" s="14">
        <f>SUM(B47:K47)</f>
        <v>1488.1290322580646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7">
      <selection activeCell="O44" sqref="O44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0.5" customHeight="1">
      <c r="A7" s="51"/>
      <c r="B7" s="51"/>
    </row>
    <row r="8" spans="1:2" ht="9.75" customHeight="1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1789</v>
      </c>
      <c r="C15" s="9">
        <v>3</v>
      </c>
      <c r="D15" s="9">
        <v>1</v>
      </c>
      <c r="E15" s="9">
        <v>17</v>
      </c>
      <c r="F15" s="9">
        <v>2</v>
      </c>
      <c r="G15" s="9">
        <v>15</v>
      </c>
      <c r="H15" s="9">
        <v>12</v>
      </c>
      <c r="I15" s="9">
        <v>41</v>
      </c>
      <c r="J15" s="9">
        <v>18</v>
      </c>
      <c r="K15" s="9">
        <v>11</v>
      </c>
      <c r="L15" s="10">
        <f aca="true" t="shared" si="0" ref="L15:L45">SUM(B15:K15)</f>
        <v>1909</v>
      </c>
      <c r="M15" s="23" t="s">
        <v>57</v>
      </c>
    </row>
    <row r="16" spans="1:13" ht="12.75">
      <c r="A16" s="20" t="s">
        <v>22</v>
      </c>
      <c r="B16" s="9">
        <v>882</v>
      </c>
      <c r="C16" s="9">
        <v>3</v>
      </c>
      <c r="D16" s="9">
        <v>0</v>
      </c>
      <c r="E16" s="9">
        <v>78</v>
      </c>
      <c r="F16" s="9">
        <v>5</v>
      </c>
      <c r="G16" s="9">
        <v>23</v>
      </c>
      <c r="H16" s="9">
        <v>18</v>
      </c>
      <c r="I16" s="9">
        <v>66</v>
      </c>
      <c r="J16" s="9">
        <v>16</v>
      </c>
      <c r="K16" s="9">
        <v>2</v>
      </c>
      <c r="L16" s="10">
        <f t="shared" si="0"/>
        <v>1093</v>
      </c>
      <c r="M16" s="28"/>
    </row>
    <row r="17" spans="1:13" ht="12.75">
      <c r="A17" s="20" t="s">
        <v>23</v>
      </c>
      <c r="B17" s="9">
        <v>897</v>
      </c>
      <c r="C17" s="9">
        <v>5</v>
      </c>
      <c r="D17" s="9">
        <v>0</v>
      </c>
      <c r="E17" s="9">
        <v>83</v>
      </c>
      <c r="F17" s="9">
        <v>11</v>
      </c>
      <c r="G17" s="9">
        <v>33</v>
      </c>
      <c r="H17" s="9">
        <v>13</v>
      </c>
      <c r="I17" s="9">
        <v>53</v>
      </c>
      <c r="J17" s="9">
        <v>42</v>
      </c>
      <c r="K17" s="9">
        <v>1</v>
      </c>
      <c r="L17" s="10">
        <f t="shared" si="0"/>
        <v>1138</v>
      </c>
      <c r="M17" s="28"/>
    </row>
    <row r="18" spans="1:13" ht="12.75">
      <c r="A18" s="20" t="s">
        <v>24</v>
      </c>
      <c r="B18" s="9">
        <v>1056</v>
      </c>
      <c r="C18" s="9">
        <v>4</v>
      </c>
      <c r="D18" s="9">
        <v>0</v>
      </c>
      <c r="E18" s="9">
        <v>66</v>
      </c>
      <c r="F18" s="9">
        <v>6</v>
      </c>
      <c r="G18" s="9">
        <v>29</v>
      </c>
      <c r="H18" s="9">
        <v>20</v>
      </c>
      <c r="I18" s="9">
        <v>60</v>
      </c>
      <c r="J18" s="9">
        <v>55</v>
      </c>
      <c r="K18" s="9">
        <v>0</v>
      </c>
      <c r="L18" s="10">
        <f t="shared" si="0"/>
        <v>1296</v>
      </c>
      <c r="M18" s="28"/>
    </row>
    <row r="19" spans="1:13" ht="12.75">
      <c r="A19" s="20" t="s">
        <v>25</v>
      </c>
      <c r="B19" s="9">
        <v>1175</v>
      </c>
      <c r="C19" s="9">
        <v>10</v>
      </c>
      <c r="D19" s="9">
        <v>0</v>
      </c>
      <c r="E19" s="9">
        <v>71</v>
      </c>
      <c r="F19" s="9">
        <v>9</v>
      </c>
      <c r="G19" s="9">
        <v>8</v>
      </c>
      <c r="H19" s="9">
        <v>8</v>
      </c>
      <c r="I19" s="9">
        <v>42</v>
      </c>
      <c r="J19" s="9">
        <v>81</v>
      </c>
      <c r="K19" s="9">
        <v>0</v>
      </c>
      <c r="L19" s="10">
        <f t="shared" si="0"/>
        <v>1404</v>
      </c>
      <c r="M19" s="28"/>
    </row>
    <row r="20" spans="1:13" ht="12.75">
      <c r="A20" s="20" t="s">
        <v>26</v>
      </c>
      <c r="B20" s="9">
        <v>1376</v>
      </c>
      <c r="C20" s="9">
        <v>9</v>
      </c>
      <c r="D20" s="9">
        <v>2</v>
      </c>
      <c r="E20" s="9">
        <v>62</v>
      </c>
      <c r="F20" s="9">
        <v>14</v>
      </c>
      <c r="G20" s="9">
        <v>1</v>
      </c>
      <c r="H20" s="9">
        <v>16</v>
      </c>
      <c r="I20" s="9">
        <v>29</v>
      </c>
      <c r="J20" s="9">
        <v>71</v>
      </c>
      <c r="K20" s="9">
        <v>0</v>
      </c>
      <c r="L20" s="10">
        <f t="shared" si="0"/>
        <v>1580</v>
      </c>
      <c r="M20" s="28"/>
    </row>
    <row r="21" spans="1:13" ht="12.75">
      <c r="A21" s="20" t="s">
        <v>27</v>
      </c>
      <c r="B21" s="9">
        <v>2124</v>
      </c>
      <c r="C21" s="9">
        <v>8</v>
      </c>
      <c r="D21" s="9">
        <v>1</v>
      </c>
      <c r="E21" s="9">
        <v>30</v>
      </c>
      <c r="F21" s="9">
        <v>7</v>
      </c>
      <c r="G21" s="9">
        <v>14</v>
      </c>
      <c r="H21" s="9">
        <v>18</v>
      </c>
      <c r="I21" s="9">
        <v>36</v>
      </c>
      <c r="J21" s="9">
        <v>58</v>
      </c>
      <c r="K21" s="9">
        <v>5</v>
      </c>
      <c r="L21" s="10">
        <f t="shared" si="0"/>
        <v>2301</v>
      </c>
      <c r="M21" s="28"/>
    </row>
    <row r="22" spans="1:13" ht="12.75">
      <c r="A22" s="20" t="s">
        <v>28</v>
      </c>
      <c r="B22" s="9">
        <v>2056</v>
      </c>
      <c r="C22" s="9">
        <v>12</v>
      </c>
      <c r="D22" s="9">
        <v>3</v>
      </c>
      <c r="E22" s="9">
        <v>19</v>
      </c>
      <c r="F22" s="9">
        <v>6</v>
      </c>
      <c r="G22" s="9">
        <v>26</v>
      </c>
      <c r="H22" s="9">
        <v>11</v>
      </c>
      <c r="I22" s="9">
        <v>31</v>
      </c>
      <c r="J22" s="9">
        <v>6</v>
      </c>
      <c r="K22" s="9">
        <v>4</v>
      </c>
      <c r="L22" s="10">
        <f t="shared" si="0"/>
        <v>2174</v>
      </c>
      <c r="M22" s="28"/>
    </row>
    <row r="23" spans="1:13" ht="12.75">
      <c r="A23" s="20" t="s">
        <v>29</v>
      </c>
      <c r="B23" s="9">
        <v>1041</v>
      </c>
      <c r="C23" s="9">
        <v>7</v>
      </c>
      <c r="D23" s="9">
        <v>0</v>
      </c>
      <c r="E23" s="9">
        <v>39</v>
      </c>
      <c r="F23" s="9">
        <v>4</v>
      </c>
      <c r="G23" s="9">
        <v>13</v>
      </c>
      <c r="H23" s="9">
        <v>20</v>
      </c>
      <c r="I23" s="9">
        <v>74</v>
      </c>
      <c r="J23" s="9">
        <v>21</v>
      </c>
      <c r="K23" s="9">
        <v>1</v>
      </c>
      <c r="L23" s="10">
        <f t="shared" si="0"/>
        <v>1220</v>
      </c>
      <c r="M23" s="28"/>
    </row>
    <row r="24" spans="1:13" ht="12.75">
      <c r="A24" s="20" t="s">
        <v>30</v>
      </c>
      <c r="B24" s="9">
        <v>1051</v>
      </c>
      <c r="C24" s="9">
        <v>6</v>
      </c>
      <c r="D24" s="9">
        <v>0</v>
      </c>
      <c r="E24" s="9">
        <v>47</v>
      </c>
      <c r="F24" s="9">
        <v>16</v>
      </c>
      <c r="G24" s="9">
        <v>16</v>
      </c>
      <c r="H24" s="9">
        <v>8</v>
      </c>
      <c r="I24" s="9">
        <v>87</v>
      </c>
      <c r="J24" s="9">
        <v>46</v>
      </c>
      <c r="K24" s="9">
        <v>4</v>
      </c>
      <c r="L24" s="10">
        <f t="shared" si="0"/>
        <v>1281</v>
      </c>
      <c r="M24" s="28"/>
    </row>
    <row r="25" spans="1:13" ht="12.75">
      <c r="A25" s="20" t="s">
        <v>31</v>
      </c>
      <c r="B25" s="9">
        <v>1007</v>
      </c>
      <c r="C25" s="9">
        <v>2</v>
      </c>
      <c r="D25" s="9">
        <v>0</v>
      </c>
      <c r="E25" s="9">
        <v>51</v>
      </c>
      <c r="F25" s="9">
        <v>10</v>
      </c>
      <c r="G25" s="9">
        <v>2</v>
      </c>
      <c r="H25" s="9">
        <v>15</v>
      </c>
      <c r="I25" s="9">
        <v>59</v>
      </c>
      <c r="J25" s="9">
        <v>63</v>
      </c>
      <c r="K25" s="9">
        <v>2</v>
      </c>
      <c r="L25" s="10">
        <f t="shared" si="0"/>
        <v>1211</v>
      </c>
      <c r="M25" s="28"/>
    </row>
    <row r="26" spans="1:13" ht="12.75">
      <c r="A26" s="20" t="s">
        <v>32</v>
      </c>
      <c r="B26" s="9">
        <v>1068</v>
      </c>
      <c r="C26" s="9">
        <v>6</v>
      </c>
      <c r="D26" s="9">
        <v>0</v>
      </c>
      <c r="E26" s="9">
        <v>63</v>
      </c>
      <c r="F26" s="9">
        <v>7</v>
      </c>
      <c r="G26" s="9">
        <v>6</v>
      </c>
      <c r="H26" s="9">
        <v>17</v>
      </c>
      <c r="I26" s="9">
        <v>84</v>
      </c>
      <c r="J26" s="9">
        <v>67</v>
      </c>
      <c r="K26" s="9">
        <v>1</v>
      </c>
      <c r="L26" s="10">
        <f t="shared" si="0"/>
        <v>1319</v>
      </c>
      <c r="M26" s="28"/>
    </row>
    <row r="27" spans="1:13" ht="12.75">
      <c r="A27" s="20" t="s">
        <v>33</v>
      </c>
      <c r="B27" s="9">
        <v>1491</v>
      </c>
      <c r="C27" s="9">
        <v>4</v>
      </c>
      <c r="D27" s="9">
        <v>2</v>
      </c>
      <c r="E27" s="9">
        <v>77</v>
      </c>
      <c r="F27" s="9">
        <v>5</v>
      </c>
      <c r="G27" s="9">
        <v>1</v>
      </c>
      <c r="H27" s="9">
        <v>18</v>
      </c>
      <c r="I27" s="9">
        <v>74</v>
      </c>
      <c r="J27" s="9">
        <v>73</v>
      </c>
      <c r="K27" s="9">
        <v>0</v>
      </c>
      <c r="L27" s="10">
        <f t="shared" si="0"/>
        <v>1745</v>
      </c>
      <c r="M27" s="28"/>
    </row>
    <row r="28" spans="1:12" ht="12.75">
      <c r="A28" s="20">
        <v>14</v>
      </c>
      <c r="B28" s="9">
        <v>1760</v>
      </c>
      <c r="C28" s="9">
        <v>8</v>
      </c>
      <c r="D28" s="9">
        <v>1</v>
      </c>
      <c r="E28" s="9">
        <v>39</v>
      </c>
      <c r="F28" s="9">
        <v>6</v>
      </c>
      <c r="G28" s="9">
        <v>0</v>
      </c>
      <c r="H28" s="9">
        <v>10</v>
      </c>
      <c r="I28" s="9">
        <v>43</v>
      </c>
      <c r="J28" s="9">
        <v>63</v>
      </c>
      <c r="K28" s="9">
        <v>12</v>
      </c>
      <c r="L28" s="10">
        <f t="shared" si="0"/>
        <v>1942</v>
      </c>
    </row>
    <row r="29" spans="1:12" ht="12.75">
      <c r="A29" s="20" t="s">
        <v>35</v>
      </c>
      <c r="B29" s="9">
        <v>1593</v>
      </c>
      <c r="C29" s="9">
        <v>10</v>
      </c>
      <c r="D29" s="9">
        <v>1</v>
      </c>
      <c r="E29" s="9">
        <v>15</v>
      </c>
      <c r="F29" s="9">
        <v>6</v>
      </c>
      <c r="G29" s="9">
        <v>18</v>
      </c>
      <c r="H29" s="9">
        <v>6</v>
      </c>
      <c r="I29" s="9">
        <v>31</v>
      </c>
      <c r="J29" s="9">
        <v>13</v>
      </c>
      <c r="K29" s="9">
        <v>0</v>
      </c>
      <c r="L29" s="10">
        <f t="shared" si="0"/>
        <v>1693</v>
      </c>
    </row>
    <row r="30" spans="1:12" ht="12.75">
      <c r="A30" s="20" t="s">
        <v>36</v>
      </c>
      <c r="B30" s="9">
        <v>855</v>
      </c>
      <c r="C30" s="9">
        <v>3</v>
      </c>
      <c r="D30" s="9">
        <v>0</v>
      </c>
      <c r="E30" s="9">
        <v>44</v>
      </c>
      <c r="F30" s="9">
        <v>6</v>
      </c>
      <c r="G30" s="9">
        <v>15</v>
      </c>
      <c r="H30" s="9">
        <v>16</v>
      </c>
      <c r="I30" s="9">
        <v>59</v>
      </c>
      <c r="J30" s="9">
        <v>12</v>
      </c>
      <c r="K30" s="9">
        <v>1</v>
      </c>
      <c r="L30" s="10">
        <f t="shared" si="0"/>
        <v>1011</v>
      </c>
    </row>
    <row r="31" spans="1:12" ht="12.75">
      <c r="A31" s="20" t="s">
        <v>37</v>
      </c>
      <c r="B31" s="9">
        <v>816</v>
      </c>
      <c r="C31" s="9">
        <v>3</v>
      </c>
      <c r="D31" s="9">
        <v>0</v>
      </c>
      <c r="E31" s="9">
        <v>65</v>
      </c>
      <c r="F31" s="9">
        <v>3</v>
      </c>
      <c r="G31" s="9">
        <v>26</v>
      </c>
      <c r="H31" s="9">
        <v>16</v>
      </c>
      <c r="I31" s="9">
        <v>56</v>
      </c>
      <c r="J31" s="9">
        <v>40</v>
      </c>
      <c r="K31" s="9">
        <v>0</v>
      </c>
      <c r="L31" s="10">
        <f t="shared" si="0"/>
        <v>1025</v>
      </c>
    </row>
    <row r="32" spans="1:12" ht="12.75">
      <c r="A32" s="20" t="s">
        <v>38</v>
      </c>
      <c r="B32" s="9">
        <v>760</v>
      </c>
      <c r="C32" s="9">
        <v>4</v>
      </c>
      <c r="D32" s="9">
        <v>0</v>
      </c>
      <c r="E32" s="9">
        <v>37</v>
      </c>
      <c r="F32" s="9">
        <v>4</v>
      </c>
      <c r="G32" s="9">
        <v>12</v>
      </c>
      <c r="H32" s="9">
        <v>16</v>
      </c>
      <c r="I32" s="9">
        <v>49</v>
      </c>
      <c r="J32" s="9">
        <v>58</v>
      </c>
      <c r="K32" s="9">
        <v>0</v>
      </c>
      <c r="L32" s="10">
        <f t="shared" si="0"/>
        <v>940</v>
      </c>
    </row>
    <row r="33" spans="1:12" ht="12.75">
      <c r="A33" s="20" t="s">
        <v>39</v>
      </c>
      <c r="B33" s="9">
        <v>787</v>
      </c>
      <c r="C33" s="9">
        <v>4</v>
      </c>
      <c r="D33" s="9">
        <v>0</v>
      </c>
      <c r="E33" s="9">
        <v>57</v>
      </c>
      <c r="F33" s="9">
        <v>11</v>
      </c>
      <c r="G33" s="9">
        <v>15</v>
      </c>
      <c r="H33" s="9">
        <v>11</v>
      </c>
      <c r="I33" s="9">
        <v>44</v>
      </c>
      <c r="J33" s="9">
        <v>47</v>
      </c>
      <c r="K33" s="9">
        <v>0</v>
      </c>
      <c r="L33" s="10">
        <f t="shared" si="0"/>
        <v>976</v>
      </c>
    </row>
    <row r="34" spans="1:12" ht="12.75">
      <c r="A34" s="20" t="s">
        <v>40</v>
      </c>
      <c r="B34" s="9">
        <v>1158</v>
      </c>
      <c r="C34" s="9">
        <v>4</v>
      </c>
      <c r="D34" s="9">
        <v>0</v>
      </c>
      <c r="E34" s="9">
        <v>64</v>
      </c>
      <c r="F34" s="9">
        <v>7</v>
      </c>
      <c r="G34" s="9">
        <v>20</v>
      </c>
      <c r="H34" s="9">
        <v>17</v>
      </c>
      <c r="I34" s="9">
        <v>44</v>
      </c>
      <c r="J34" s="9">
        <v>60</v>
      </c>
      <c r="K34" s="9">
        <v>2</v>
      </c>
      <c r="L34" s="10">
        <f t="shared" si="0"/>
        <v>1376</v>
      </c>
    </row>
    <row r="35" spans="1:12" ht="12.75">
      <c r="A35" s="20" t="s">
        <v>41</v>
      </c>
      <c r="B35" s="9">
        <v>1403</v>
      </c>
      <c r="C35" s="9">
        <v>8</v>
      </c>
      <c r="D35" s="9">
        <v>1</v>
      </c>
      <c r="E35" s="9">
        <v>32</v>
      </c>
      <c r="F35" s="9">
        <v>5</v>
      </c>
      <c r="G35" s="9">
        <v>0</v>
      </c>
      <c r="H35" s="9">
        <v>12</v>
      </c>
      <c r="I35" s="9">
        <v>24</v>
      </c>
      <c r="J35" s="9">
        <v>26</v>
      </c>
      <c r="K35" s="9">
        <v>0</v>
      </c>
      <c r="L35" s="10">
        <f t="shared" si="0"/>
        <v>1511</v>
      </c>
    </row>
    <row r="36" spans="1:12" ht="12.75">
      <c r="A36" s="20" t="s">
        <v>42</v>
      </c>
      <c r="B36" s="9">
        <v>1404</v>
      </c>
      <c r="C36" s="9">
        <v>9</v>
      </c>
      <c r="D36" s="9">
        <v>1</v>
      </c>
      <c r="E36" s="9">
        <v>14</v>
      </c>
      <c r="F36" s="9">
        <v>3</v>
      </c>
      <c r="G36" s="9">
        <v>6</v>
      </c>
      <c r="H36" s="9">
        <v>6</v>
      </c>
      <c r="I36" s="9">
        <v>13</v>
      </c>
      <c r="J36" s="9">
        <v>18</v>
      </c>
      <c r="K36" s="9">
        <v>0</v>
      </c>
      <c r="L36" s="10">
        <f t="shared" si="0"/>
        <v>1474</v>
      </c>
    </row>
    <row r="37" spans="1:12" ht="12.75">
      <c r="A37" s="20" t="s">
        <v>43</v>
      </c>
      <c r="B37" s="9">
        <v>880</v>
      </c>
      <c r="C37" s="9">
        <v>6</v>
      </c>
      <c r="D37" s="9">
        <v>0</v>
      </c>
      <c r="E37" s="9">
        <v>51</v>
      </c>
      <c r="F37" s="9">
        <v>5</v>
      </c>
      <c r="G37" s="9">
        <v>31</v>
      </c>
      <c r="H37" s="9">
        <v>16</v>
      </c>
      <c r="I37" s="9">
        <v>87</v>
      </c>
      <c r="J37" s="9">
        <v>42</v>
      </c>
      <c r="K37" s="9">
        <v>0</v>
      </c>
      <c r="L37" s="10">
        <f t="shared" si="0"/>
        <v>1118</v>
      </c>
    </row>
    <row r="38" spans="1:12" ht="12.75">
      <c r="A38" s="20" t="s">
        <v>44</v>
      </c>
      <c r="B38" s="9">
        <v>883</v>
      </c>
      <c r="C38" s="9">
        <v>4</v>
      </c>
      <c r="D38" s="9">
        <v>0</v>
      </c>
      <c r="E38" s="9">
        <v>54</v>
      </c>
      <c r="F38" s="9">
        <v>11</v>
      </c>
      <c r="G38" s="9">
        <v>29</v>
      </c>
      <c r="H38" s="9">
        <v>20</v>
      </c>
      <c r="I38" s="9">
        <v>80</v>
      </c>
      <c r="J38" s="9">
        <v>36</v>
      </c>
      <c r="K38" s="9">
        <v>0</v>
      </c>
      <c r="L38" s="10">
        <f t="shared" si="0"/>
        <v>1117</v>
      </c>
    </row>
    <row r="39" spans="1:12" ht="12.75">
      <c r="A39" s="20" t="s">
        <v>45</v>
      </c>
      <c r="B39" s="9">
        <v>695</v>
      </c>
      <c r="C39" s="9">
        <v>2</v>
      </c>
      <c r="D39" s="9">
        <v>0</v>
      </c>
      <c r="E39" s="9">
        <v>72</v>
      </c>
      <c r="F39" s="9">
        <v>5</v>
      </c>
      <c r="G39" s="9">
        <v>9</v>
      </c>
      <c r="H39" s="9">
        <v>20</v>
      </c>
      <c r="I39" s="9">
        <v>60</v>
      </c>
      <c r="J39" s="9">
        <v>31</v>
      </c>
      <c r="K39" s="9">
        <v>0</v>
      </c>
      <c r="L39" s="10">
        <f t="shared" si="0"/>
        <v>894</v>
      </c>
    </row>
    <row r="40" spans="1:12" ht="12.75">
      <c r="A40" s="20" t="s">
        <v>46</v>
      </c>
      <c r="B40" s="9">
        <v>674</v>
      </c>
      <c r="C40" s="9">
        <v>4</v>
      </c>
      <c r="D40" s="9">
        <v>0</v>
      </c>
      <c r="E40" s="9">
        <v>33</v>
      </c>
      <c r="F40" s="9">
        <v>4</v>
      </c>
      <c r="G40" s="9">
        <v>5</v>
      </c>
      <c r="H40" s="9">
        <v>11</v>
      </c>
      <c r="I40" s="9">
        <v>22</v>
      </c>
      <c r="J40" s="9">
        <v>7</v>
      </c>
      <c r="K40" s="9">
        <v>0</v>
      </c>
      <c r="L40" s="10">
        <f t="shared" si="0"/>
        <v>760</v>
      </c>
    </row>
    <row r="41" spans="1:12" ht="12.75">
      <c r="A41" s="20" t="s">
        <v>47</v>
      </c>
      <c r="B41" s="9">
        <v>1086</v>
      </c>
      <c r="C41" s="9">
        <v>6</v>
      </c>
      <c r="D41" s="9">
        <v>2</v>
      </c>
      <c r="E41" s="9">
        <v>66</v>
      </c>
      <c r="F41" s="9">
        <v>6</v>
      </c>
      <c r="G41" s="9">
        <v>1</v>
      </c>
      <c r="H41" s="9">
        <v>16</v>
      </c>
      <c r="I41" s="9">
        <v>48</v>
      </c>
      <c r="J41" s="9">
        <v>65</v>
      </c>
      <c r="K41" s="9">
        <v>10</v>
      </c>
      <c r="L41" s="10">
        <f t="shared" si="0"/>
        <v>1306</v>
      </c>
    </row>
    <row r="42" spans="1:12" ht="12.75">
      <c r="A42" s="20" t="s">
        <v>48</v>
      </c>
      <c r="B42" s="9">
        <v>1270</v>
      </c>
      <c r="C42" s="9">
        <v>10</v>
      </c>
      <c r="D42" s="9">
        <v>1</v>
      </c>
      <c r="E42" s="9">
        <v>36</v>
      </c>
      <c r="F42" s="9">
        <v>3</v>
      </c>
      <c r="G42" s="9">
        <v>0</v>
      </c>
      <c r="H42" s="9">
        <v>20</v>
      </c>
      <c r="I42" s="9">
        <v>32</v>
      </c>
      <c r="J42" s="9">
        <v>104</v>
      </c>
      <c r="K42" s="9">
        <v>0</v>
      </c>
      <c r="L42" s="10">
        <f t="shared" si="0"/>
        <v>1476</v>
      </c>
    </row>
    <row r="43" spans="1:12" ht="12.75">
      <c r="A43" s="20" t="s">
        <v>49</v>
      </c>
      <c r="B43" s="9">
        <v>1714</v>
      </c>
      <c r="C43" s="9">
        <v>5</v>
      </c>
      <c r="D43" s="9">
        <v>1</v>
      </c>
      <c r="E43" s="9">
        <v>13</v>
      </c>
      <c r="F43" s="9">
        <v>3</v>
      </c>
      <c r="G43" s="9">
        <v>2</v>
      </c>
      <c r="H43" s="9">
        <v>12</v>
      </c>
      <c r="I43" s="9">
        <v>37</v>
      </c>
      <c r="J43" s="9">
        <v>80</v>
      </c>
      <c r="K43" s="9">
        <v>2</v>
      </c>
      <c r="L43" s="10">
        <f t="shared" si="0"/>
        <v>1869</v>
      </c>
    </row>
    <row r="44" spans="1:12" ht="12.75">
      <c r="A44" s="20" t="s">
        <v>50</v>
      </c>
      <c r="B44" s="9">
        <v>889</v>
      </c>
      <c r="C44" s="9">
        <v>7</v>
      </c>
      <c r="D44" s="9">
        <v>0</v>
      </c>
      <c r="E44" s="9">
        <v>49</v>
      </c>
      <c r="F44" s="9">
        <v>17</v>
      </c>
      <c r="G44" s="9">
        <v>10</v>
      </c>
      <c r="H44" s="9">
        <v>20</v>
      </c>
      <c r="I44" s="9">
        <v>66</v>
      </c>
      <c r="J44" s="9">
        <v>47</v>
      </c>
      <c r="K44" s="9">
        <v>0</v>
      </c>
      <c r="L44" s="10">
        <f t="shared" si="0"/>
        <v>1105</v>
      </c>
    </row>
    <row r="45" spans="1:12" ht="13.5" thickBot="1">
      <c r="A45" s="20" t="s">
        <v>51</v>
      </c>
      <c r="B45" s="9">
        <v>803</v>
      </c>
      <c r="C45" s="9">
        <v>13</v>
      </c>
      <c r="D45" s="9">
        <v>0</v>
      </c>
      <c r="E45" s="9">
        <v>61</v>
      </c>
      <c r="F45" s="9">
        <v>22</v>
      </c>
      <c r="G45" s="9">
        <v>44</v>
      </c>
      <c r="H45" s="9">
        <v>20</v>
      </c>
      <c r="I45" s="9">
        <v>76</v>
      </c>
      <c r="J45" s="9">
        <v>29</v>
      </c>
      <c r="K45" s="9">
        <v>0</v>
      </c>
      <c r="L45" s="10">
        <f t="shared" si="0"/>
        <v>1068</v>
      </c>
    </row>
    <row r="46" spans="1:12" ht="12.75">
      <c r="A46" s="21" t="s">
        <v>17</v>
      </c>
      <c r="B46" s="11">
        <f aca="true" t="shared" si="1" ref="B46:L46">SUM(B15:B45)</f>
        <v>36443</v>
      </c>
      <c r="C46" s="11">
        <f t="shared" si="1"/>
        <v>189</v>
      </c>
      <c r="D46" s="11">
        <f t="shared" si="1"/>
        <v>17</v>
      </c>
      <c r="E46" s="11">
        <f t="shared" si="1"/>
        <v>1505</v>
      </c>
      <c r="F46" s="11">
        <f t="shared" si="1"/>
        <v>229</v>
      </c>
      <c r="G46" s="11">
        <f t="shared" si="1"/>
        <v>430</v>
      </c>
      <c r="H46" s="11">
        <f t="shared" si="1"/>
        <v>459</v>
      </c>
      <c r="I46" s="11">
        <f t="shared" si="1"/>
        <v>1607</v>
      </c>
      <c r="J46" s="11">
        <f t="shared" si="1"/>
        <v>1395</v>
      </c>
      <c r="K46" s="11">
        <f t="shared" si="1"/>
        <v>58</v>
      </c>
      <c r="L46" s="12">
        <f t="shared" si="1"/>
        <v>42332</v>
      </c>
    </row>
    <row r="47" spans="1:12" ht="13.5" thickBot="1">
      <c r="A47" s="22" t="s">
        <v>52</v>
      </c>
      <c r="B47" s="13">
        <f aca="true" t="shared" si="2" ref="B47:L47">(B46/$M13)</f>
        <v>1175.5806451612902</v>
      </c>
      <c r="C47" s="13">
        <f t="shared" si="2"/>
        <v>6.096774193548387</v>
      </c>
      <c r="D47" s="13">
        <f t="shared" si="2"/>
        <v>0.5483870967741935</v>
      </c>
      <c r="E47" s="13">
        <f t="shared" si="2"/>
        <v>48.54838709677419</v>
      </c>
      <c r="F47" s="13">
        <f t="shared" si="2"/>
        <v>7.387096774193548</v>
      </c>
      <c r="G47" s="13">
        <f t="shared" si="2"/>
        <v>13.870967741935484</v>
      </c>
      <c r="H47" s="13">
        <f t="shared" si="2"/>
        <v>14.806451612903226</v>
      </c>
      <c r="I47" s="13">
        <f t="shared" si="2"/>
        <v>51.83870967741935</v>
      </c>
      <c r="J47" s="13">
        <f t="shared" si="2"/>
        <v>45</v>
      </c>
      <c r="K47" s="13">
        <f t="shared" si="2"/>
        <v>1.8709677419354838</v>
      </c>
      <c r="L47" s="14">
        <f t="shared" si="2"/>
        <v>1365.5483870967741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26">
      <selection activeCell="B9" sqref="B9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2021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998</v>
      </c>
      <c r="C15" s="9">
        <v>2</v>
      </c>
      <c r="D15" s="9">
        <v>1</v>
      </c>
      <c r="E15" s="9">
        <v>9</v>
      </c>
      <c r="F15" s="9">
        <v>0</v>
      </c>
      <c r="G15" s="9">
        <v>3</v>
      </c>
      <c r="H15" s="9">
        <v>6</v>
      </c>
      <c r="I15" s="9">
        <v>18</v>
      </c>
      <c r="J15" s="9">
        <v>14</v>
      </c>
      <c r="K15" s="9">
        <v>8</v>
      </c>
      <c r="L15" s="10">
        <f aca="true" t="shared" si="0" ref="L15:L45">SUM(B15:K15)</f>
        <v>1059</v>
      </c>
    </row>
    <row r="16" spans="1:12" ht="12.75">
      <c r="A16" s="20" t="s">
        <v>22</v>
      </c>
      <c r="B16" s="9">
        <v>417</v>
      </c>
      <c r="C16" s="9">
        <v>3</v>
      </c>
      <c r="D16" s="9">
        <v>0</v>
      </c>
      <c r="E16" s="9">
        <v>36</v>
      </c>
      <c r="F16" s="9">
        <v>0</v>
      </c>
      <c r="G16" s="9">
        <v>3</v>
      </c>
      <c r="H16" s="9">
        <v>9</v>
      </c>
      <c r="I16" s="9">
        <v>34</v>
      </c>
      <c r="J16" s="9">
        <v>12</v>
      </c>
      <c r="K16" s="9">
        <v>1</v>
      </c>
      <c r="L16" s="10">
        <f t="shared" si="0"/>
        <v>515</v>
      </c>
    </row>
    <row r="17" spans="1:12" ht="12.75">
      <c r="A17" s="20" t="s">
        <v>23</v>
      </c>
      <c r="B17" s="9">
        <v>440</v>
      </c>
      <c r="C17" s="9">
        <v>3</v>
      </c>
      <c r="D17" s="9">
        <v>0</v>
      </c>
      <c r="E17" s="9">
        <v>41</v>
      </c>
      <c r="F17" s="9">
        <v>4</v>
      </c>
      <c r="G17" s="9">
        <v>1</v>
      </c>
      <c r="H17" s="9">
        <v>6</v>
      </c>
      <c r="I17" s="9">
        <v>24</v>
      </c>
      <c r="J17" s="9">
        <v>23</v>
      </c>
      <c r="K17" s="9">
        <v>0</v>
      </c>
      <c r="L17" s="10">
        <f t="shared" si="0"/>
        <v>542</v>
      </c>
    </row>
    <row r="18" spans="1:12" ht="12.75">
      <c r="A18" s="20" t="s">
        <v>24</v>
      </c>
      <c r="B18" s="9">
        <v>517</v>
      </c>
      <c r="C18" s="9">
        <v>1</v>
      </c>
      <c r="D18" s="9">
        <v>0</v>
      </c>
      <c r="E18" s="9">
        <v>32</v>
      </c>
      <c r="F18" s="9">
        <v>1</v>
      </c>
      <c r="G18" s="9">
        <v>1</v>
      </c>
      <c r="H18" s="9">
        <v>10</v>
      </c>
      <c r="I18" s="9">
        <v>27</v>
      </c>
      <c r="J18" s="9">
        <v>35</v>
      </c>
      <c r="K18" s="9">
        <v>0</v>
      </c>
      <c r="L18" s="10">
        <f t="shared" si="0"/>
        <v>624</v>
      </c>
    </row>
    <row r="19" spans="1:12" ht="12.75">
      <c r="A19" s="20" t="s">
        <v>25</v>
      </c>
      <c r="B19" s="9">
        <v>579</v>
      </c>
      <c r="C19" s="9">
        <v>4</v>
      </c>
      <c r="D19" s="9">
        <v>0</v>
      </c>
      <c r="E19" s="9">
        <v>35</v>
      </c>
      <c r="F19" s="9">
        <v>4</v>
      </c>
      <c r="G19" s="9">
        <v>1</v>
      </c>
      <c r="H19" s="9">
        <v>4</v>
      </c>
      <c r="I19" s="9">
        <v>14</v>
      </c>
      <c r="J19" s="9">
        <v>58</v>
      </c>
      <c r="K19" s="9">
        <v>0</v>
      </c>
      <c r="L19" s="10">
        <f t="shared" si="0"/>
        <v>699</v>
      </c>
    </row>
    <row r="20" spans="1:12" ht="12.75">
      <c r="A20" s="20" t="s">
        <v>26</v>
      </c>
      <c r="B20" s="9">
        <v>672</v>
      </c>
      <c r="C20" s="9">
        <v>5</v>
      </c>
      <c r="D20" s="9">
        <v>1</v>
      </c>
      <c r="E20" s="9">
        <v>36</v>
      </c>
      <c r="F20" s="9">
        <v>9</v>
      </c>
      <c r="G20" s="9">
        <v>0</v>
      </c>
      <c r="H20" s="9">
        <v>7</v>
      </c>
      <c r="I20" s="9">
        <v>12</v>
      </c>
      <c r="J20" s="9">
        <v>49</v>
      </c>
      <c r="K20" s="9">
        <v>0</v>
      </c>
      <c r="L20" s="10">
        <f t="shared" si="0"/>
        <v>791</v>
      </c>
    </row>
    <row r="21" spans="1:12" ht="12.75">
      <c r="A21" s="20" t="s">
        <v>27</v>
      </c>
      <c r="B21" s="9">
        <v>977</v>
      </c>
      <c r="C21" s="9">
        <v>4</v>
      </c>
      <c r="D21" s="9">
        <v>0</v>
      </c>
      <c r="E21" s="9">
        <v>16</v>
      </c>
      <c r="F21" s="9">
        <v>2</v>
      </c>
      <c r="G21" s="9">
        <v>1</v>
      </c>
      <c r="H21" s="9">
        <v>8</v>
      </c>
      <c r="I21" s="9">
        <v>20</v>
      </c>
      <c r="J21" s="9">
        <v>28</v>
      </c>
      <c r="K21" s="9">
        <v>0</v>
      </c>
      <c r="L21" s="10">
        <f t="shared" si="0"/>
        <v>1056</v>
      </c>
    </row>
    <row r="22" spans="1:12" ht="12.75">
      <c r="A22" s="20" t="s">
        <v>28</v>
      </c>
      <c r="B22" s="9">
        <v>1122</v>
      </c>
      <c r="C22" s="9">
        <v>5</v>
      </c>
      <c r="D22" s="9">
        <v>2</v>
      </c>
      <c r="E22" s="9">
        <v>13</v>
      </c>
      <c r="F22" s="9">
        <v>2</v>
      </c>
      <c r="G22" s="9">
        <v>0</v>
      </c>
      <c r="H22" s="9">
        <v>5</v>
      </c>
      <c r="I22" s="9">
        <v>15</v>
      </c>
      <c r="J22" s="9">
        <v>0</v>
      </c>
      <c r="K22" s="9">
        <v>4</v>
      </c>
      <c r="L22" s="10">
        <f t="shared" si="0"/>
        <v>1168</v>
      </c>
    </row>
    <row r="23" spans="1:12" ht="12.75">
      <c r="A23" s="20" t="s">
        <v>29</v>
      </c>
      <c r="B23" s="9">
        <v>483</v>
      </c>
      <c r="C23" s="9">
        <v>5</v>
      </c>
      <c r="D23" s="9">
        <v>0</v>
      </c>
      <c r="E23" s="9">
        <v>17</v>
      </c>
      <c r="F23" s="9">
        <v>0</v>
      </c>
      <c r="G23" s="9">
        <v>0</v>
      </c>
      <c r="H23" s="9">
        <v>9</v>
      </c>
      <c r="I23" s="9">
        <v>40</v>
      </c>
      <c r="J23" s="9">
        <v>11</v>
      </c>
      <c r="K23" s="9">
        <v>0</v>
      </c>
      <c r="L23" s="10">
        <f t="shared" si="0"/>
        <v>565</v>
      </c>
    </row>
    <row r="24" spans="1:12" ht="12.75">
      <c r="A24" s="20" t="s">
        <v>30</v>
      </c>
      <c r="B24" s="9">
        <v>492</v>
      </c>
      <c r="C24" s="9">
        <v>3</v>
      </c>
      <c r="D24" s="9">
        <v>0</v>
      </c>
      <c r="E24" s="9">
        <v>24</v>
      </c>
      <c r="F24" s="9">
        <v>9</v>
      </c>
      <c r="G24" s="9">
        <v>0</v>
      </c>
      <c r="H24" s="9">
        <v>4</v>
      </c>
      <c r="I24" s="9">
        <v>42</v>
      </c>
      <c r="J24" s="9">
        <v>29</v>
      </c>
      <c r="K24" s="9">
        <v>1</v>
      </c>
      <c r="L24" s="10">
        <f t="shared" si="0"/>
        <v>604</v>
      </c>
    </row>
    <row r="25" spans="1:12" ht="12.75">
      <c r="A25" s="20" t="s">
        <v>31</v>
      </c>
      <c r="B25" s="9">
        <v>481</v>
      </c>
      <c r="C25" s="9">
        <v>0</v>
      </c>
      <c r="D25" s="9">
        <v>0</v>
      </c>
      <c r="E25" s="9">
        <v>23</v>
      </c>
      <c r="F25" s="9">
        <v>5</v>
      </c>
      <c r="G25" s="9">
        <v>0</v>
      </c>
      <c r="H25" s="9">
        <v>9</v>
      </c>
      <c r="I25" s="9">
        <v>27</v>
      </c>
      <c r="J25" s="9">
        <v>37</v>
      </c>
      <c r="K25" s="9">
        <v>2</v>
      </c>
      <c r="L25" s="10">
        <f t="shared" si="0"/>
        <v>584</v>
      </c>
    </row>
    <row r="26" spans="1:12" ht="12.75">
      <c r="A26" s="20" t="s">
        <v>32</v>
      </c>
      <c r="B26" s="9">
        <v>535</v>
      </c>
      <c r="C26" s="9">
        <v>2</v>
      </c>
      <c r="D26" s="9">
        <v>0</v>
      </c>
      <c r="E26" s="9">
        <v>30</v>
      </c>
      <c r="F26" s="9">
        <v>3</v>
      </c>
      <c r="G26" s="9">
        <v>1</v>
      </c>
      <c r="H26" s="9">
        <v>8</v>
      </c>
      <c r="I26" s="9">
        <v>40</v>
      </c>
      <c r="J26" s="9">
        <v>38</v>
      </c>
      <c r="K26" s="9">
        <v>1</v>
      </c>
      <c r="L26" s="10">
        <f t="shared" si="0"/>
        <v>658</v>
      </c>
    </row>
    <row r="27" spans="1:12" ht="12.75">
      <c r="A27" s="20" t="s">
        <v>33</v>
      </c>
      <c r="B27" s="9">
        <v>721</v>
      </c>
      <c r="C27" s="9">
        <v>3</v>
      </c>
      <c r="D27" s="9">
        <v>1</v>
      </c>
      <c r="E27" s="9">
        <v>39</v>
      </c>
      <c r="F27" s="9">
        <v>4</v>
      </c>
      <c r="G27" s="9">
        <v>0</v>
      </c>
      <c r="H27" s="9">
        <v>9</v>
      </c>
      <c r="I27" s="9">
        <v>32</v>
      </c>
      <c r="J27" s="9">
        <v>50</v>
      </c>
      <c r="K27" s="9">
        <v>0</v>
      </c>
      <c r="L27" s="10">
        <f t="shared" si="0"/>
        <v>859</v>
      </c>
    </row>
    <row r="28" spans="1:12" ht="12.75">
      <c r="A28" s="20" t="s">
        <v>34</v>
      </c>
      <c r="B28" s="9">
        <v>827</v>
      </c>
      <c r="C28" s="9">
        <v>4</v>
      </c>
      <c r="D28" s="9">
        <v>0</v>
      </c>
      <c r="E28" s="9">
        <v>20</v>
      </c>
      <c r="F28" s="9">
        <v>2</v>
      </c>
      <c r="G28" s="9">
        <v>0</v>
      </c>
      <c r="H28" s="9">
        <v>4</v>
      </c>
      <c r="I28" s="9">
        <v>15</v>
      </c>
      <c r="J28" s="9">
        <v>28</v>
      </c>
      <c r="K28" s="9">
        <v>5</v>
      </c>
      <c r="L28" s="10">
        <f t="shared" si="0"/>
        <v>905</v>
      </c>
    </row>
    <row r="29" spans="1:12" ht="12.75">
      <c r="A29" s="20" t="s">
        <v>35</v>
      </c>
      <c r="B29" s="9">
        <v>911</v>
      </c>
      <c r="C29" s="9">
        <v>7</v>
      </c>
      <c r="D29" s="9">
        <v>1</v>
      </c>
      <c r="E29" s="9">
        <v>10</v>
      </c>
      <c r="F29" s="9">
        <v>2</v>
      </c>
      <c r="G29" s="9">
        <v>0</v>
      </c>
      <c r="H29" s="9">
        <v>4</v>
      </c>
      <c r="I29" s="9">
        <v>21</v>
      </c>
      <c r="J29" s="9">
        <v>6</v>
      </c>
      <c r="K29" s="9">
        <v>0</v>
      </c>
      <c r="L29" s="10">
        <f t="shared" si="0"/>
        <v>962</v>
      </c>
    </row>
    <row r="30" spans="1:12" ht="12.75">
      <c r="A30" s="20" t="s">
        <v>36</v>
      </c>
      <c r="B30" s="9">
        <v>413</v>
      </c>
      <c r="C30" s="9">
        <v>2</v>
      </c>
      <c r="D30" s="9">
        <v>0</v>
      </c>
      <c r="E30" s="9">
        <v>20</v>
      </c>
      <c r="F30" s="9">
        <v>1</v>
      </c>
      <c r="G30" s="9">
        <v>0</v>
      </c>
      <c r="H30" s="9">
        <v>7</v>
      </c>
      <c r="I30" s="9">
        <v>26</v>
      </c>
      <c r="J30" s="9">
        <v>9</v>
      </c>
      <c r="K30" s="9">
        <v>0</v>
      </c>
      <c r="L30" s="10">
        <f t="shared" si="0"/>
        <v>478</v>
      </c>
    </row>
    <row r="31" spans="1:12" ht="12.75">
      <c r="A31" s="20" t="s">
        <v>37</v>
      </c>
      <c r="B31" s="9">
        <v>402</v>
      </c>
      <c r="C31" s="9">
        <v>3</v>
      </c>
      <c r="D31" s="9">
        <v>0</v>
      </c>
      <c r="E31" s="9">
        <v>34</v>
      </c>
      <c r="F31" s="9">
        <v>1</v>
      </c>
      <c r="G31" s="9">
        <v>4</v>
      </c>
      <c r="H31" s="9">
        <v>9</v>
      </c>
      <c r="I31" s="9">
        <v>27</v>
      </c>
      <c r="J31" s="9">
        <v>21</v>
      </c>
      <c r="K31" s="9">
        <v>0</v>
      </c>
      <c r="L31" s="10">
        <f t="shared" si="0"/>
        <v>501</v>
      </c>
    </row>
    <row r="32" spans="1:12" ht="12.75">
      <c r="A32" s="20" t="s">
        <v>38</v>
      </c>
      <c r="B32" s="9">
        <v>381</v>
      </c>
      <c r="C32" s="9">
        <v>2</v>
      </c>
      <c r="D32" s="9">
        <v>0</v>
      </c>
      <c r="E32" s="9">
        <v>20</v>
      </c>
      <c r="F32" s="9">
        <v>2</v>
      </c>
      <c r="G32" s="9">
        <v>1</v>
      </c>
      <c r="H32" s="9">
        <v>8</v>
      </c>
      <c r="I32" s="9">
        <v>21</v>
      </c>
      <c r="J32" s="9">
        <v>35</v>
      </c>
      <c r="K32" s="9">
        <v>0</v>
      </c>
      <c r="L32" s="10">
        <f t="shared" si="0"/>
        <v>470</v>
      </c>
    </row>
    <row r="33" spans="1:12" ht="12.75">
      <c r="A33" s="20" t="s">
        <v>39</v>
      </c>
      <c r="B33" s="9">
        <v>393</v>
      </c>
      <c r="C33" s="9">
        <v>1</v>
      </c>
      <c r="D33" s="9">
        <v>0</v>
      </c>
      <c r="E33" s="9">
        <v>29</v>
      </c>
      <c r="F33" s="9">
        <v>4</v>
      </c>
      <c r="G33" s="9">
        <v>2</v>
      </c>
      <c r="H33" s="9">
        <v>5</v>
      </c>
      <c r="I33" s="9">
        <v>19</v>
      </c>
      <c r="J33" s="9">
        <v>26</v>
      </c>
      <c r="K33" s="9">
        <v>0</v>
      </c>
      <c r="L33" s="10">
        <f t="shared" si="0"/>
        <v>479</v>
      </c>
    </row>
    <row r="34" spans="1:12" ht="12.75">
      <c r="A34" s="20" t="s">
        <v>40</v>
      </c>
      <c r="B34" s="9">
        <v>554</v>
      </c>
      <c r="C34" s="9">
        <v>2</v>
      </c>
      <c r="D34" s="9">
        <v>0</v>
      </c>
      <c r="E34" s="9">
        <v>32</v>
      </c>
      <c r="F34" s="9">
        <v>1</v>
      </c>
      <c r="G34" s="9">
        <v>1</v>
      </c>
      <c r="H34" s="9">
        <v>9</v>
      </c>
      <c r="I34" s="9">
        <v>25</v>
      </c>
      <c r="J34" s="9">
        <v>45</v>
      </c>
      <c r="K34" s="9">
        <v>1</v>
      </c>
      <c r="L34" s="10">
        <f t="shared" si="0"/>
        <v>670</v>
      </c>
    </row>
    <row r="35" spans="1:12" ht="12.75">
      <c r="A35" s="20" t="s">
        <v>41</v>
      </c>
      <c r="B35" s="9">
        <v>652</v>
      </c>
      <c r="C35" s="9">
        <v>3</v>
      </c>
      <c r="D35" s="9">
        <v>0</v>
      </c>
      <c r="E35" s="9">
        <v>15</v>
      </c>
      <c r="F35" s="9">
        <v>0</v>
      </c>
      <c r="G35" s="9">
        <v>0</v>
      </c>
      <c r="H35" s="9">
        <v>6</v>
      </c>
      <c r="I35" s="9">
        <v>8</v>
      </c>
      <c r="J35" s="9">
        <v>6</v>
      </c>
      <c r="K35" s="9">
        <v>0</v>
      </c>
      <c r="L35" s="10">
        <f t="shared" si="0"/>
        <v>690</v>
      </c>
    </row>
    <row r="36" spans="1:12" ht="12.75">
      <c r="A36" s="20" t="s">
        <v>42</v>
      </c>
      <c r="B36" s="9">
        <v>765</v>
      </c>
      <c r="C36" s="9">
        <v>5</v>
      </c>
      <c r="D36" s="9">
        <v>1</v>
      </c>
      <c r="E36" s="9">
        <v>8</v>
      </c>
      <c r="F36" s="9">
        <v>0</v>
      </c>
      <c r="G36" s="9">
        <v>0</v>
      </c>
      <c r="H36" s="9">
        <v>3</v>
      </c>
      <c r="I36" s="9">
        <v>0</v>
      </c>
      <c r="J36" s="9">
        <v>3</v>
      </c>
      <c r="K36" s="9">
        <v>0</v>
      </c>
      <c r="L36" s="10">
        <f t="shared" si="0"/>
        <v>785</v>
      </c>
    </row>
    <row r="37" spans="1:12" ht="12.75">
      <c r="A37" s="20" t="s">
        <v>43</v>
      </c>
      <c r="B37" s="9">
        <v>422</v>
      </c>
      <c r="C37" s="9">
        <v>2</v>
      </c>
      <c r="D37" s="9">
        <v>0</v>
      </c>
      <c r="E37" s="9">
        <v>27</v>
      </c>
      <c r="F37" s="9">
        <v>1</v>
      </c>
      <c r="G37" s="9">
        <v>1</v>
      </c>
      <c r="H37" s="9">
        <v>7</v>
      </c>
      <c r="I37" s="9">
        <v>57</v>
      </c>
      <c r="J37" s="9">
        <v>24</v>
      </c>
      <c r="K37" s="9">
        <v>0</v>
      </c>
      <c r="L37" s="10">
        <f t="shared" si="0"/>
        <v>541</v>
      </c>
    </row>
    <row r="38" spans="1:12" ht="12.75">
      <c r="A38" s="20" t="s">
        <v>44</v>
      </c>
      <c r="B38" s="9">
        <v>433</v>
      </c>
      <c r="C38" s="9">
        <v>1</v>
      </c>
      <c r="D38" s="9">
        <v>0</v>
      </c>
      <c r="E38" s="9">
        <v>26</v>
      </c>
      <c r="F38" s="9">
        <v>5</v>
      </c>
      <c r="G38" s="9">
        <v>1</v>
      </c>
      <c r="H38" s="9">
        <v>10</v>
      </c>
      <c r="I38" s="9">
        <v>45</v>
      </c>
      <c r="J38" s="9">
        <v>31</v>
      </c>
      <c r="K38" s="9">
        <v>0</v>
      </c>
      <c r="L38" s="10">
        <f t="shared" si="0"/>
        <v>552</v>
      </c>
    </row>
    <row r="39" spans="1:12" ht="12.75">
      <c r="A39" s="20" t="s">
        <v>45</v>
      </c>
      <c r="B39" s="9">
        <v>351</v>
      </c>
      <c r="C39" s="9">
        <v>1</v>
      </c>
      <c r="D39" s="9">
        <v>0</v>
      </c>
      <c r="E39" s="9">
        <v>34</v>
      </c>
      <c r="F39" s="9">
        <v>1</v>
      </c>
      <c r="G39" s="9">
        <v>3</v>
      </c>
      <c r="H39" s="9">
        <v>10</v>
      </c>
      <c r="I39" s="9">
        <v>22</v>
      </c>
      <c r="J39" s="9">
        <v>15</v>
      </c>
      <c r="K39" s="9">
        <v>0</v>
      </c>
      <c r="L39" s="10">
        <f t="shared" si="0"/>
        <v>437</v>
      </c>
    </row>
    <row r="40" spans="1:12" ht="12.75">
      <c r="A40" s="20" t="s">
        <v>46</v>
      </c>
      <c r="B40" s="9">
        <v>352</v>
      </c>
      <c r="C40" s="9">
        <v>3</v>
      </c>
      <c r="D40" s="9">
        <v>0</v>
      </c>
      <c r="E40" s="9">
        <v>15</v>
      </c>
      <c r="F40" s="9">
        <v>0</v>
      </c>
      <c r="G40" s="9">
        <v>0</v>
      </c>
      <c r="H40" s="9">
        <v>6</v>
      </c>
      <c r="I40" s="9">
        <v>6</v>
      </c>
      <c r="J40" s="9">
        <v>3</v>
      </c>
      <c r="K40" s="9">
        <v>0</v>
      </c>
      <c r="L40" s="10">
        <f t="shared" si="0"/>
        <v>385</v>
      </c>
    </row>
    <row r="41" spans="1:12" ht="12.75">
      <c r="A41" s="20" t="s">
        <v>47</v>
      </c>
      <c r="B41" s="9">
        <v>530</v>
      </c>
      <c r="C41" s="9">
        <v>2</v>
      </c>
      <c r="D41" s="9">
        <v>1</v>
      </c>
      <c r="E41" s="9">
        <v>35</v>
      </c>
      <c r="F41" s="9">
        <v>3</v>
      </c>
      <c r="G41" s="9">
        <v>0</v>
      </c>
      <c r="H41" s="9">
        <v>8</v>
      </c>
      <c r="I41" s="9">
        <v>18</v>
      </c>
      <c r="J41" s="9">
        <v>28</v>
      </c>
      <c r="K41" s="9">
        <v>6</v>
      </c>
      <c r="L41" s="10">
        <f t="shared" si="0"/>
        <v>631</v>
      </c>
    </row>
    <row r="42" spans="1:12" ht="12.75">
      <c r="A42" s="20" t="s">
        <v>48</v>
      </c>
      <c r="B42" s="9">
        <v>600</v>
      </c>
      <c r="C42" s="9">
        <v>6</v>
      </c>
      <c r="D42" s="9">
        <v>0</v>
      </c>
      <c r="E42" s="9">
        <v>18</v>
      </c>
      <c r="F42" s="9">
        <v>1</v>
      </c>
      <c r="G42" s="9">
        <v>0</v>
      </c>
      <c r="H42" s="9">
        <v>10</v>
      </c>
      <c r="I42" s="9">
        <v>15</v>
      </c>
      <c r="J42" s="9">
        <v>67</v>
      </c>
      <c r="K42" s="9">
        <v>0</v>
      </c>
      <c r="L42" s="10">
        <f t="shared" si="0"/>
        <v>717</v>
      </c>
    </row>
    <row r="43" spans="1:12" ht="12.75">
      <c r="A43" s="20" t="s">
        <v>49</v>
      </c>
      <c r="B43" s="9">
        <v>920</v>
      </c>
      <c r="C43" s="9">
        <v>3</v>
      </c>
      <c r="D43" s="9">
        <v>1</v>
      </c>
      <c r="E43" s="9">
        <v>8</v>
      </c>
      <c r="F43" s="9">
        <v>2</v>
      </c>
      <c r="G43" s="9">
        <v>1</v>
      </c>
      <c r="H43" s="9">
        <v>6</v>
      </c>
      <c r="I43" s="9">
        <v>20</v>
      </c>
      <c r="J43" s="9">
        <v>52</v>
      </c>
      <c r="K43" s="9">
        <v>1</v>
      </c>
      <c r="L43" s="10">
        <f t="shared" si="0"/>
        <v>1014</v>
      </c>
    </row>
    <row r="44" spans="1:12" ht="12.75">
      <c r="A44" s="20" t="s">
        <v>50</v>
      </c>
      <c r="B44" s="9">
        <v>433</v>
      </c>
      <c r="C44" s="9">
        <v>5</v>
      </c>
      <c r="D44" s="9">
        <v>0</v>
      </c>
      <c r="E44" s="9">
        <v>22</v>
      </c>
      <c r="F44" s="9">
        <v>6</v>
      </c>
      <c r="G44" s="9">
        <v>4</v>
      </c>
      <c r="H44" s="9">
        <v>10</v>
      </c>
      <c r="I44" s="9">
        <v>37</v>
      </c>
      <c r="J44" s="9">
        <v>29</v>
      </c>
      <c r="K44" s="9">
        <v>0</v>
      </c>
      <c r="L44" s="10">
        <f t="shared" si="0"/>
        <v>546</v>
      </c>
    </row>
    <row r="45" spans="1:12" ht="13.5" thickBot="1">
      <c r="A45" s="20" t="s">
        <v>51</v>
      </c>
      <c r="B45" s="9">
        <v>387</v>
      </c>
      <c r="C45" s="9">
        <v>7</v>
      </c>
      <c r="D45" s="9">
        <v>0</v>
      </c>
      <c r="E45" s="9">
        <v>32</v>
      </c>
      <c r="F45" s="9">
        <v>13</v>
      </c>
      <c r="G45" s="9">
        <v>1</v>
      </c>
      <c r="H45" s="9">
        <v>10</v>
      </c>
      <c r="I45" s="9">
        <v>36</v>
      </c>
      <c r="J45" s="9">
        <v>21</v>
      </c>
      <c r="K45" s="9">
        <v>0</v>
      </c>
      <c r="L45" s="10">
        <f t="shared" si="0"/>
        <v>507</v>
      </c>
    </row>
    <row r="46" spans="1:12" ht="12.75">
      <c r="A46" s="21" t="s">
        <v>17</v>
      </c>
      <c r="B46" s="11">
        <f aca="true" t="shared" si="1" ref="B46:L46">SUM(B15:B45)</f>
        <v>18160</v>
      </c>
      <c r="C46" s="11">
        <f t="shared" si="1"/>
        <v>99</v>
      </c>
      <c r="D46" s="11">
        <f t="shared" si="1"/>
        <v>9</v>
      </c>
      <c r="E46" s="11">
        <f t="shared" si="1"/>
        <v>756</v>
      </c>
      <c r="F46" s="11">
        <f t="shared" si="1"/>
        <v>88</v>
      </c>
      <c r="G46" s="11">
        <f t="shared" si="1"/>
        <v>30</v>
      </c>
      <c r="H46" s="11">
        <f t="shared" si="1"/>
        <v>226</v>
      </c>
      <c r="I46" s="11">
        <f t="shared" si="1"/>
        <v>763</v>
      </c>
      <c r="J46" s="11">
        <f t="shared" si="1"/>
        <v>833</v>
      </c>
      <c r="K46" s="11">
        <f t="shared" si="1"/>
        <v>30</v>
      </c>
      <c r="L46" s="12">
        <f t="shared" si="1"/>
        <v>20994</v>
      </c>
    </row>
    <row r="47" spans="1:12" ht="13.5" thickBot="1">
      <c r="A47" s="22" t="s">
        <v>52</v>
      </c>
      <c r="B47" s="13">
        <f>(B46/$M$13)</f>
        <v>585.8064516129032</v>
      </c>
      <c r="C47" s="13">
        <f>(C46/$M$13)</f>
        <v>3.193548387096774</v>
      </c>
      <c r="D47" s="13">
        <f aca="true" t="shared" si="2" ref="D47:K47">(D46/$M$13)</f>
        <v>0.2903225806451613</v>
      </c>
      <c r="E47" s="13">
        <f t="shared" si="2"/>
        <v>24.387096774193548</v>
      </c>
      <c r="F47" s="13">
        <f t="shared" si="2"/>
        <v>2.838709677419355</v>
      </c>
      <c r="G47" s="13">
        <f t="shared" si="2"/>
        <v>0.967741935483871</v>
      </c>
      <c r="H47" s="13">
        <f t="shared" si="2"/>
        <v>7.290322580645161</v>
      </c>
      <c r="I47" s="13">
        <f t="shared" si="2"/>
        <v>24.612903225806452</v>
      </c>
      <c r="J47" s="13">
        <f t="shared" si="2"/>
        <v>26.870967741935484</v>
      </c>
      <c r="K47" s="13">
        <f t="shared" si="2"/>
        <v>0.967741935483871</v>
      </c>
      <c r="L47" s="14">
        <f>SUM(B47:K47)</f>
        <v>677.2258064516129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20">
      <selection activeCell="B10" sqref="B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1"/>
      <c r="B7" s="51"/>
      <c r="G7" s="1" t="s">
        <v>0</v>
      </c>
      <c r="I7" s="43" t="s">
        <v>61</v>
      </c>
      <c r="J7" s="43"/>
    </row>
    <row r="8" spans="1:11" ht="12.75">
      <c r="A8" s="51"/>
      <c r="B8" s="51"/>
      <c r="G8" s="1" t="s">
        <v>2</v>
      </c>
      <c r="H8" s="2" t="s">
        <v>74</v>
      </c>
      <c r="J8" s="1" t="s">
        <v>3</v>
      </c>
      <c r="K8" s="44">
        <v>2021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31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791</v>
      </c>
      <c r="C15" s="9">
        <v>1</v>
      </c>
      <c r="D15" s="9">
        <v>0</v>
      </c>
      <c r="E15" s="9">
        <v>8</v>
      </c>
      <c r="F15" s="9">
        <v>2</v>
      </c>
      <c r="G15" s="9">
        <v>12</v>
      </c>
      <c r="H15" s="9">
        <v>6</v>
      </c>
      <c r="I15" s="9">
        <v>23</v>
      </c>
      <c r="J15" s="9">
        <v>4</v>
      </c>
      <c r="K15" s="9">
        <v>3</v>
      </c>
      <c r="L15" s="10">
        <f aca="true" t="shared" si="0" ref="L15:L45">SUM(B15:K15)</f>
        <v>850</v>
      </c>
    </row>
    <row r="16" spans="1:12" ht="12.75">
      <c r="A16" s="20" t="s">
        <v>22</v>
      </c>
      <c r="B16" s="9">
        <v>465</v>
      </c>
      <c r="C16" s="9">
        <v>0</v>
      </c>
      <c r="D16" s="9">
        <v>0</v>
      </c>
      <c r="E16" s="9">
        <v>42</v>
      </c>
      <c r="F16" s="9">
        <v>5</v>
      </c>
      <c r="G16" s="9">
        <v>20</v>
      </c>
      <c r="H16" s="9">
        <v>9</v>
      </c>
      <c r="I16" s="9">
        <v>32</v>
      </c>
      <c r="J16" s="9">
        <v>4</v>
      </c>
      <c r="K16" s="9">
        <v>1</v>
      </c>
      <c r="L16" s="10">
        <f t="shared" si="0"/>
        <v>578</v>
      </c>
    </row>
    <row r="17" spans="1:12" ht="12.75">
      <c r="A17" s="20" t="s">
        <v>23</v>
      </c>
      <c r="B17" s="9">
        <v>457</v>
      </c>
      <c r="C17" s="9">
        <v>2</v>
      </c>
      <c r="D17" s="9">
        <v>0</v>
      </c>
      <c r="E17" s="9">
        <v>42</v>
      </c>
      <c r="F17" s="9">
        <v>7</v>
      </c>
      <c r="G17" s="9">
        <v>32</v>
      </c>
      <c r="H17" s="9">
        <v>7</v>
      </c>
      <c r="I17" s="9">
        <v>29</v>
      </c>
      <c r="J17" s="9">
        <v>19</v>
      </c>
      <c r="K17" s="9">
        <v>1</v>
      </c>
      <c r="L17" s="10">
        <f t="shared" si="0"/>
        <v>596</v>
      </c>
    </row>
    <row r="18" spans="1:12" ht="12.75">
      <c r="A18" s="20" t="s">
        <v>24</v>
      </c>
      <c r="B18" s="9">
        <v>539</v>
      </c>
      <c r="C18" s="9">
        <v>3</v>
      </c>
      <c r="D18" s="9">
        <v>0</v>
      </c>
      <c r="E18" s="9">
        <v>34</v>
      </c>
      <c r="F18" s="9">
        <v>5</v>
      </c>
      <c r="G18" s="9">
        <v>28</v>
      </c>
      <c r="H18" s="9">
        <v>10</v>
      </c>
      <c r="I18" s="9">
        <v>33</v>
      </c>
      <c r="J18" s="9">
        <v>20</v>
      </c>
      <c r="K18" s="9">
        <v>0</v>
      </c>
      <c r="L18" s="10">
        <f t="shared" si="0"/>
        <v>672</v>
      </c>
    </row>
    <row r="19" spans="1:12" ht="12.75">
      <c r="A19" s="20" t="s">
        <v>25</v>
      </c>
      <c r="B19" s="9">
        <v>596</v>
      </c>
      <c r="C19" s="9">
        <v>6</v>
      </c>
      <c r="D19" s="9">
        <v>0</v>
      </c>
      <c r="E19" s="9">
        <v>36</v>
      </c>
      <c r="F19" s="9">
        <v>5</v>
      </c>
      <c r="G19" s="9">
        <v>7</v>
      </c>
      <c r="H19" s="9">
        <v>4</v>
      </c>
      <c r="I19" s="9">
        <v>28</v>
      </c>
      <c r="J19" s="9">
        <v>23</v>
      </c>
      <c r="K19" s="9">
        <v>0</v>
      </c>
      <c r="L19" s="10">
        <f t="shared" si="0"/>
        <v>705</v>
      </c>
    </row>
    <row r="20" spans="1:12" ht="12.75">
      <c r="A20" s="20" t="s">
        <v>26</v>
      </c>
      <c r="B20" s="9">
        <v>704</v>
      </c>
      <c r="C20" s="9">
        <v>4</v>
      </c>
      <c r="D20" s="9">
        <v>1</v>
      </c>
      <c r="E20" s="9">
        <v>26</v>
      </c>
      <c r="F20" s="9">
        <v>5</v>
      </c>
      <c r="G20" s="9">
        <v>1</v>
      </c>
      <c r="H20" s="9">
        <v>9</v>
      </c>
      <c r="I20" s="9">
        <v>17</v>
      </c>
      <c r="J20" s="9">
        <v>22</v>
      </c>
      <c r="K20" s="9">
        <v>0</v>
      </c>
      <c r="L20" s="10">
        <f t="shared" si="0"/>
        <v>789</v>
      </c>
    </row>
    <row r="21" spans="1:12" ht="12.75">
      <c r="A21" s="20" t="s">
        <v>27</v>
      </c>
      <c r="B21" s="9">
        <v>1147</v>
      </c>
      <c r="C21" s="9">
        <v>4</v>
      </c>
      <c r="D21" s="9">
        <v>1</v>
      </c>
      <c r="E21" s="9">
        <v>14</v>
      </c>
      <c r="F21" s="9">
        <v>5</v>
      </c>
      <c r="G21" s="9">
        <v>13</v>
      </c>
      <c r="H21" s="9">
        <v>10</v>
      </c>
      <c r="I21" s="9">
        <v>16</v>
      </c>
      <c r="J21" s="9">
        <v>30</v>
      </c>
      <c r="K21" s="9">
        <v>5</v>
      </c>
      <c r="L21" s="10">
        <f t="shared" si="0"/>
        <v>1245</v>
      </c>
    </row>
    <row r="22" spans="1:12" ht="12.75">
      <c r="A22" s="20" t="s">
        <v>28</v>
      </c>
      <c r="B22" s="9">
        <v>934</v>
      </c>
      <c r="C22" s="9">
        <v>7</v>
      </c>
      <c r="D22" s="9">
        <v>1</v>
      </c>
      <c r="E22" s="9">
        <v>6</v>
      </c>
      <c r="F22" s="9">
        <v>4</v>
      </c>
      <c r="G22" s="9">
        <v>26</v>
      </c>
      <c r="H22" s="9">
        <v>6</v>
      </c>
      <c r="I22" s="9">
        <v>16</v>
      </c>
      <c r="J22" s="9">
        <v>6</v>
      </c>
      <c r="K22" s="9">
        <v>0</v>
      </c>
      <c r="L22" s="10">
        <f t="shared" si="0"/>
        <v>1006</v>
      </c>
    </row>
    <row r="23" spans="1:12" ht="12.75">
      <c r="A23" s="20" t="s">
        <v>29</v>
      </c>
      <c r="B23" s="9">
        <v>558</v>
      </c>
      <c r="C23" s="9">
        <v>2</v>
      </c>
      <c r="D23" s="9">
        <v>0</v>
      </c>
      <c r="E23" s="9">
        <v>22</v>
      </c>
      <c r="F23" s="9">
        <v>4</v>
      </c>
      <c r="G23" s="9">
        <v>13</v>
      </c>
      <c r="H23" s="9">
        <v>11</v>
      </c>
      <c r="I23" s="9">
        <v>34</v>
      </c>
      <c r="J23" s="9">
        <v>10</v>
      </c>
      <c r="K23" s="9">
        <v>1</v>
      </c>
      <c r="L23" s="10">
        <f t="shared" si="0"/>
        <v>655</v>
      </c>
    </row>
    <row r="24" spans="1:12" ht="12.75">
      <c r="A24" s="20" t="s">
        <v>30</v>
      </c>
      <c r="B24" s="9">
        <v>559</v>
      </c>
      <c r="C24" s="9">
        <v>3</v>
      </c>
      <c r="D24" s="9">
        <v>0</v>
      </c>
      <c r="E24" s="9">
        <v>23</v>
      </c>
      <c r="F24" s="9">
        <v>7</v>
      </c>
      <c r="G24" s="9">
        <v>16</v>
      </c>
      <c r="H24" s="9">
        <v>4</v>
      </c>
      <c r="I24" s="9">
        <v>45</v>
      </c>
      <c r="J24" s="9">
        <v>17</v>
      </c>
      <c r="K24" s="9">
        <v>3</v>
      </c>
      <c r="L24" s="10">
        <f t="shared" si="0"/>
        <v>677</v>
      </c>
    </row>
    <row r="25" spans="1:12" ht="12.75">
      <c r="A25" s="20" t="s">
        <v>31</v>
      </c>
      <c r="B25" s="9">
        <v>526</v>
      </c>
      <c r="C25" s="9">
        <v>2</v>
      </c>
      <c r="D25" s="9">
        <v>0</v>
      </c>
      <c r="E25" s="9">
        <v>28</v>
      </c>
      <c r="F25" s="9">
        <v>5</v>
      </c>
      <c r="G25" s="9">
        <v>2</v>
      </c>
      <c r="H25" s="9">
        <v>6</v>
      </c>
      <c r="I25" s="9">
        <v>32</v>
      </c>
      <c r="J25" s="9">
        <v>26</v>
      </c>
      <c r="K25" s="9">
        <v>0</v>
      </c>
      <c r="L25" s="10">
        <f t="shared" si="0"/>
        <v>627</v>
      </c>
    </row>
    <row r="26" spans="1:12" ht="12.75">
      <c r="A26" s="20" t="s">
        <v>32</v>
      </c>
      <c r="B26" s="9">
        <v>533</v>
      </c>
      <c r="C26" s="9">
        <v>4</v>
      </c>
      <c r="D26" s="9">
        <v>0</v>
      </c>
      <c r="E26" s="9">
        <v>33</v>
      </c>
      <c r="F26" s="9">
        <v>4</v>
      </c>
      <c r="G26" s="9">
        <v>5</v>
      </c>
      <c r="H26" s="9">
        <v>9</v>
      </c>
      <c r="I26" s="9">
        <v>44</v>
      </c>
      <c r="J26" s="9">
        <v>29</v>
      </c>
      <c r="K26" s="9">
        <v>0</v>
      </c>
      <c r="L26" s="10">
        <f t="shared" si="0"/>
        <v>661</v>
      </c>
    </row>
    <row r="27" spans="1:12" ht="12.75">
      <c r="A27" s="20" t="s">
        <v>33</v>
      </c>
      <c r="B27" s="9">
        <v>770</v>
      </c>
      <c r="C27" s="9">
        <v>1</v>
      </c>
      <c r="D27" s="9">
        <v>1</v>
      </c>
      <c r="E27" s="9">
        <v>38</v>
      </c>
      <c r="F27" s="9">
        <v>1</v>
      </c>
      <c r="G27" s="9">
        <v>1</v>
      </c>
      <c r="H27" s="9">
        <v>9</v>
      </c>
      <c r="I27" s="9">
        <v>42</v>
      </c>
      <c r="J27" s="9">
        <v>23</v>
      </c>
      <c r="K27" s="9">
        <v>0</v>
      </c>
      <c r="L27" s="10">
        <f t="shared" si="0"/>
        <v>886</v>
      </c>
    </row>
    <row r="28" spans="1:12" ht="12.75">
      <c r="A28" s="20" t="s">
        <v>34</v>
      </c>
      <c r="B28" s="9">
        <v>933</v>
      </c>
      <c r="C28" s="9">
        <v>4</v>
      </c>
      <c r="D28" s="9">
        <v>1</v>
      </c>
      <c r="E28" s="9">
        <v>19</v>
      </c>
      <c r="F28" s="9">
        <v>4</v>
      </c>
      <c r="G28" s="9">
        <v>0</v>
      </c>
      <c r="H28" s="9">
        <v>6</v>
      </c>
      <c r="I28" s="9">
        <v>28</v>
      </c>
      <c r="J28" s="9">
        <v>35</v>
      </c>
      <c r="K28" s="9">
        <v>7</v>
      </c>
      <c r="L28" s="10">
        <f t="shared" si="0"/>
        <v>1037</v>
      </c>
    </row>
    <row r="29" spans="1:12" ht="12.75">
      <c r="A29" s="20" t="s">
        <v>35</v>
      </c>
      <c r="B29" s="9">
        <v>682</v>
      </c>
      <c r="C29" s="9">
        <v>3</v>
      </c>
      <c r="D29" s="9">
        <v>0</v>
      </c>
      <c r="E29" s="9">
        <v>5</v>
      </c>
      <c r="F29" s="9">
        <v>4</v>
      </c>
      <c r="G29" s="9">
        <v>18</v>
      </c>
      <c r="H29" s="9">
        <v>2</v>
      </c>
      <c r="I29" s="9">
        <v>10</v>
      </c>
      <c r="J29" s="9">
        <v>7</v>
      </c>
      <c r="K29" s="9">
        <v>0</v>
      </c>
      <c r="L29" s="10">
        <f t="shared" si="0"/>
        <v>731</v>
      </c>
    </row>
    <row r="30" spans="1:12" ht="12.75">
      <c r="A30" s="20" t="s">
        <v>36</v>
      </c>
      <c r="B30" s="9">
        <v>442</v>
      </c>
      <c r="C30" s="9">
        <v>1</v>
      </c>
      <c r="D30" s="9">
        <v>0</v>
      </c>
      <c r="E30" s="9">
        <v>24</v>
      </c>
      <c r="F30" s="9">
        <v>5</v>
      </c>
      <c r="G30" s="9">
        <v>15</v>
      </c>
      <c r="H30" s="9">
        <v>9</v>
      </c>
      <c r="I30" s="9">
        <v>33</v>
      </c>
      <c r="J30" s="9">
        <v>3</v>
      </c>
      <c r="K30" s="9">
        <v>1</v>
      </c>
      <c r="L30" s="10">
        <f t="shared" si="0"/>
        <v>533</v>
      </c>
    </row>
    <row r="31" spans="1:12" ht="12.75">
      <c r="A31" s="20" t="s">
        <v>37</v>
      </c>
      <c r="B31" s="9">
        <v>414</v>
      </c>
      <c r="C31" s="9">
        <v>0</v>
      </c>
      <c r="D31" s="9">
        <v>0</v>
      </c>
      <c r="E31" s="9">
        <v>31</v>
      </c>
      <c r="F31" s="9">
        <v>2</v>
      </c>
      <c r="G31" s="9">
        <v>22</v>
      </c>
      <c r="H31" s="9">
        <v>7</v>
      </c>
      <c r="I31" s="9">
        <v>29</v>
      </c>
      <c r="J31" s="9">
        <v>19</v>
      </c>
      <c r="K31" s="9">
        <v>0</v>
      </c>
      <c r="L31" s="10">
        <f t="shared" si="0"/>
        <v>524</v>
      </c>
    </row>
    <row r="32" spans="1:12" ht="12.75">
      <c r="A32" s="20" t="s">
        <v>38</v>
      </c>
      <c r="B32" s="9">
        <v>379</v>
      </c>
      <c r="C32" s="9">
        <v>2</v>
      </c>
      <c r="D32" s="9">
        <v>0</v>
      </c>
      <c r="E32" s="9">
        <v>17</v>
      </c>
      <c r="F32" s="9">
        <v>2</v>
      </c>
      <c r="G32" s="9">
        <v>11</v>
      </c>
      <c r="H32" s="9">
        <v>8</v>
      </c>
      <c r="I32" s="9">
        <v>28</v>
      </c>
      <c r="J32" s="9">
        <v>23</v>
      </c>
      <c r="K32" s="9">
        <v>0</v>
      </c>
      <c r="L32" s="10">
        <f t="shared" si="0"/>
        <v>470</v>
      </c>
    </row>
    <row r="33" spans="1:12" ht="12.75">
      <c r="A33" s="20" t="s">
        <v>39</v>
      </c>
      <c r="B33" s="9">
        <v>394</v>
      </c>
      <c r="C33" s="9">
        <v>3</v>
      </c>
      <c r="D33" s="9">
        <v>0</v>
      </c>
      <c r="E33" s="9">
        <v>28</v>
      </c>
      <c r="F33" s="9">
        <v>7</v>
      </c>
      <c r="G33" s="9">
        <v>13</v>
      </c>
      <c r="H33" s="9">
        <v>6</v>
      </c>
      <c r="I33" s="9">
        <v>25</v>
      </c>
      <c r="J33" s="9">
        <v>21</v>
      </c>
      <c r="K33" s="9">
        <v>0</v>
      </c>
      <c r="L33" s="10">
        <f t="shared" si="0"/>
        <v>497</v>
      </c>
    </row>
    <row r="34" spans="1:12" ht="12.75">
      <c r="A34" s="20" t="s">
        <v>40</v>
      </c>
      <c r="B34" s="9">
        <v>604</v>
      </c>
      <c r="C34" s="9">
        <v>2</v>
      </c>
      <c r="D34" s="9">
        <v>0</v>
      </c>
      <c r="E34" s="9">
        <v>32</v>
      </c>
      <c r="F34" s="9">
        <v>6</v>
      </c>
      <c r="G34" s="9">
        <v>19</v>
      </c>
      <c r="H34" s="9">
        <v>8</v>
      </c>
      <c r="I34" s="9">
        <v>19</v>
      </c>
      <c r="J34" s="9">
        <v>15</v>
      </c>
      <c r="K34" s="9">
        <v>1</v>
      </c>
      <c r="L34" s="10">
        <f t="shared" si="0"/>
        <v>706</v>
      </c>
    </row>
    <row r="35" spans="1:12" ht="12.75">
      <c r="A35" s="20" t="s">
        <v>41</v>
      </c>
      <c r="B35" s="9">
        <v>751</v>
      </c>
      <c r="C35" s="9">
        <v>5</v>
      </c>
      <c r="D35" s="9">
        <v>1</v>
      </c>
      <c r="E35" s="9">
        <v>17</v>
      </c>
      <c r="F35" s="9">
        <v>5</v>
      </c>
      <c r="G35" s="9">
        <v>0</v>
      </c>
      <c r="H35" s="9">
        <v>6</v>
      </c>
      <c r="I35" s="9">
        <v>16</v>
      </c>
      <c r="J35" s="9">
        <v>20</v>
      </c>
      <c r="K35" s="9">
        <v>0</v>
      </c>
      <c r="L35" s="10">
        <f t="shared" si="0"/>
        <v>821</v>
      </c>
    </row>
    <row r="36" spans="1:12" ht="12.75">
      <c r="A36" s="20" t="s">
        <v>42</v>
      </c>
      <c r="B36" s="9">
        <v>639</v>
      </c>
      <c r="C36" s="9">
        <v>4</v>
      </c>
      <c r="D36" s="9">
        <v>0</v>
      </c>
      <c r="E36" s="9">
        <v>6</v>
      </c>
      <c r="F36" s="9">
        <v>3</v>
      </c>
      <c r="G36" s="9">
        <v>6</v>
      </c>
      <c r="H36" s="9">
        <v>3</v>
      </c>
      <c r="I36" s="9">
        <v>13</v>
      </c>
      <c r="J36" s="9">
        <v>15</v>
      </c>
      <c r="K36" s="9">
        <v>0</v>
      </c>
      <c r="L36" s="10">
        <f t="shared" si="0"/>
        <v>689</v>
      </c>
    </row>
    <row r="37" spans="1:12" ht="12.75">
      <c r="A37" s="20" t="s">
        <v>43</v>
      </c>
      <c r="B37" s="9">
        <v>458</v>
      </c>
      <c r="C37" s="9">
        <v>4</v>
      </c>
      <c r="D37" s="9">
        <v>0</v>
      </c>
      <c r="E37" s="9">
        <v>24</v>
      </c>
      <c r="F37" s="9">
        <v>4</v>
      </c>
      <c r="G37" s="9">
        <v>30</v>
      </c>
      <c r="H37" s="9">
        <v>9</v>
      </c>
      <c r="I37" s="9">
        <v>30</v>
      </c>
      <c r="J37" s="9">
        <v>18</v>
      </c>
      <c r="K37" s="9">
        <v>0</v>
      </c>
      <c r="L37" s="10">
        <f t="shared" si="0"/>
        <v>577</v>
      </c>
    </row>
    <row r="38" spans="1:12" ht="12.75">
      <c r="A38" s="20" t="s">
        <v>44</v>
      </c>
      <c r="B38" s="9">
        <v>450</v>
      </c>
      <c r="C38" s="9">
        <v>3</v>
      </c>
      <c r="D38" s="9">
        <v>0</v>
      </c>
      <c r="E38" s="9">
        <v>28</v>
      </c>
      <c r="F38" s="9">
        <v>6</v>
      </c>
      <c r="G38" s="9">
        <v>28</v>
      </c>
      <c r="H38" s="9">
        <v>10</v>
      </c>
      <c r="I38" s="9">
        <v>35</v>
      </c>
      <c r="J38" s="9">
        <v>5</v>
      </c>
      <c r="K38" s="9">
        <v>0</v>
      </c>
      <c r="L38" s="10">
        <f t="shared" si="0"/>
        <v>565</v>
      </c>
    </row>
    <row r="39" spans="1:12" ht="12.75">
      <c r="A39" s="20" t="s">
        <v>45</v>
      </c>
      <c r="B39" s="9">
        <v>344</v>
      </c>
      <c r="C39" s="9">
        <v>1</v>
      </c>
      <c r="D39" s="9">
        <v>0</v>
      </c>
      <c r="E39" s="9">
        <v>38</v>
      </c>
      <c r="F39" s="9">
        <v>4</v>
      </c>
      <c r="G39" s="9">
        <v>6</v>
      </c>
      <c r="H39" s="9">
        <v>10</v>
      </c>
      <c r="I39" s="9">
        <v>38</v>
      </c>
      <c r="J39" s="9">
        <v>16</v>
      </c>
      <c r="K39" s="9">
        <v>0</v>
      </c>
      <c r="L39" s="10">
        <f t="shared" si="0"/>
        <v>457</v>
      </c>
    </row>
    <row r="40" spans="1:12" ht="12.75">
      <c r="A40" s="20" t="s">
        <v>46</v>
      </c>
      <c r="B40" s="9">
        <v>322</v>
      </c>
      <c r="C40" s="9">
        <v>1</v>
      </c>
      <c r="D40" s="9">
        <v>0</v>
      </c>
      <c r="E40" s="9">
        <v>18</v>
      </c>
      <c r="F40" s="9">
        <v>4</v>
      </c>
      <c r="G40" s="9">
        <v>5</v>
      </c>
      <c r="H40" s="9">
        <v>5</v>
      </c>
      <c r="I40" s="9">
        <v>16</v>
      </c>
      <c r="J40" s="9">
        <v>4</v>
      </c>
      <c r="K40" s="9">
        <v>0</v>
      </c>
      <c r="L40" s="10">
        <f t="shared" si="0"/>
        <v>375</v>
      </c>
    </row>
    <row r="41" spans="1:12" ht="12.75">
      <c r="A41" s="20" t="s">
        <v>47</v>
      </c>
      <c r="B41" s="9">
        <v>556</v>
      </c>
      <c r="C41" s="9">
        <v>4</v>
      </c>
      <c r="D41" s="9">
        <v>1</v>
      </c>
      <c r="E41" s="9">
        <v>31</v>
      </c>
      <c r="F41" s="9">
        <v>3</v>
      </c>
      <c r="G41" s="9">
        <v>1</v>
      </c>
      <c r="H41" s="9">
        <v>8</v>
      </c>
      <c r="I41" s="9">
        <v>30</v>
      </c>
      <c r="J41" s="9">
        <v>37</v>
      </c>
      <c r="K41" s="9">
        <v>4</v>
      </c>
      <c r="L41" s="10">
        <f t="shared" si="0"/>
        <v>675</v>
      </c>
    </row>
    <row r="42" spans="1:12" ht="12.75">
      <c r="A42" s="20" t="s">
        <v>48</v>
      </c>
      <c r="B42" s="9">
        <v>670</v>
      </c>
      <c r="C42" s="9">
        <v>4</v>
      </c>
      <c r="D42" s="9">
        <v>1</v>
      </c>
      <c r="E42" s="9">
        <v>18</v>
      </c>
      <c r="F42" s="9">
        <v>2</v>
      </c>
      <c r="G42" s="9">
        <v>0</v>
      </c>
      <c r="H42" s="9">
        <v>10</v>
      </c>
      <c r="I42" s="9">
        <v>17</v>
      </c>
      <c r="J42" s="9">
        <v>37</v>
      </c>
      <c r="K42" s="9">
        <v>0</v>
      </c>
      <c r="L42" s="10">
        <f t="shared" si="0"/>
        <v>759</v>
      </c>
    </row>
    <row r="43" spans="1:12" ht="12.75">
      <c r="A43" s="20" t="s">
        <v>49</v>
      </c>
      <c r="B43" s="9">
        <v>794</v>
      </c>
      <c r="C43" s="9">
        <v>2</v>
      </c>
      <c r="D43" s="9">
        <v>0</v>
      </c>
      <c r="E43" s="9">
        <v>5</v>
      </c>
      <c r="F43" s="9">
        <v>1</v>
      </c>
      <c r="G43" s="9">
        <v>1</v>
      </c>
      <c r="H43" s="9">
        <v>6</v>
      </c>
      <c r="I43" s="9">
        <v>17</v>
      </c>
      <c r="J43" s="9">
        <v>28</v>
      </c>
      <c r="K43" s="9">
        <v>1</v>
      </c>
      <c r="L43" s="10">
        <f t="shared" si="0"/>
        <v>855</v>
      </c>
    </row>
    <row r="44" spans="1:12" ht="12.75">
      <c r="A44" s="20" t="s">
        <v>50</v>
      </c>
      <c r="B44" s="9">
        <v>456</v>
      </c>
      <c r="C44" s="9">
        <v>2</v>
      </c>
      <c r="D44" s="9">
        <v>0</v>
      </c>
      <c r="E44" s="9">
        <v>27</v>
      </c>
      <c r="F44" s="9">
        <v>11</v>
      </c>
      <c r="G44" s="9">
        <v>6</v>
      </c>
      <c r="H44" s="9">
        <v>10</v>
      </c>
      <c r="I44" s="9">
        <v>29</v>
      </c>
      <c r="J44" s="9">
        <v>18</v>
      </c>
      <c r="K44" s="9">
        <v>0</v>
      </c>
      <c r="L44" s="10">
        <f t="shared" si="0"/>
        <v>559</v>
      </c>
    </row>
    <row r="45" spans="1:12" ht="13.5" thickBot="1">
      <c r="A45" s="20" t="s">
        <v>51</v>
      </c>
      <c r="B45" s="9">
        <v>416</v>
      </c>
      <c r="C45" s="9">
        <v>6</v>
      </c>
      <c r="D45" s="9">
        <v>0</v>
      </c>
      <c r="E45" s="9">
        <v>29</v>
      </c>
      <c r="F45" s="9">
        <v>9</v>
      </c>
      <c r="G45" s="9">
        <v>43</v>
      </c>
      <c r="H45" s="9">
        <v>10</v>
      </c>
      <c r="I45" s="9">
        <v>40</v>
      </c>
      <c r="J45" s="9">
        <v>8</v>
      </c>
      <c r="K45" s="9">
        <v>0</v>
      </c>
      <c r="L45" s="10">
        <f t="shared" si="0"/>
        <v>561</v>
      </c>
    </row>
    <row r="46" spans="1:12" ht="12.75">
      <c r="A46" s="21" t="s">
        <v>17</v>
      </c>
      <c r="B46" s="11">
        <f aca="true" t="shared" si="1" ref="B46:L46">SUM(B15:B45)</f>
        <v>18283</v>
      </c>
      <c r="C46" s="11">
        <f t="shared" si="1"/>
        <v>90</v>
      </c>
      <c r="D46" s="11">
        <f t="shared" si="1"/>
        <v>8</v>
      </c>
      <c r="E46" s="11">
        <f t="shared" si="1"/>
        <v>749</v>
      </c>
      <c r="F46" s="11">
        <f t="shared" si="1"/>
        <v>141</v>
      </c>
      <c r="G46" s="11">
        <f t="shared" si="1"/>
        <v>400</v>
      </c>
      <c r="H46" s="11">
        <f t="shared" si="1"/>
        <v>233</v>
      </c>
      <c r="I46" s="11">
        <f t="shared" si="1"/>
        <v>844</v>
      </c>
      <c r="J46" s="11">
        <f t="shared" si="1"/>
        <v>562</v>
      </c>
      <c r="K46" s="11">
        <f t="shared" si="1"/>
        <v>28</v>
      </c>
      <c r="L46" s="12">
        <f t="shared" si="1"/>
        <v>21338</v>
      </c>
    </row>
    <row r="47" spans="1:12" ht="13.5" thickBot="1">
      <c r="A47" s="22" t="s">
        <v>52</v>
      </c>
      <c r="B47" s="13">
        <f>(B46/$M$13)</f>
        <v>589.7741935483871</v>
      </c>
      <c r="C47" s="13">
        <f aca="true" t="shared" si="2" ref="C47:K47">(C46/$M$13)</f>
        <v>2.903225806451613</v>
      </c>
      <c r="D47" s="13">
        <f t="shared" si="2"/>
        <v>0.25806451612903225</v>
      </c>
      <c r="E47" s="13">
        <f t="shared" si="2"/>
        <v>24.161290322580644</v>
      </c>
      <c r="F47" s="13">
        <f t="shared" si="2"/>
        <v>4.548387096774194</v>
      </c>
      <c r="G47" s="13">
        <f t="shared" si="2"/>
        <v>12.903225806451612</v>
      </c>
      <c r="H47" s="13">
        <f t="shared" si="2"/>
        <v>7.516129032258065</v>
      </c>
      <c r="I47" s="13">
        <f t="shared" si="2"/>
        <v>27.225806451612904</v>
      </c>
      <c r="J47" s="13">
        <f t="shared" si="2"/>
        <v>18.129032258064516</v>
      </c>
      <c r="K47" s="13">
        <f t="shared" si="2"/>
        <v>0.9032258064516129</v>
      </c>
      <c r="L47" s="14">
        <f>SUM(B47:K47)</f>
        <v>688.3225806451611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6">
      <selection activeCell="C9" sqref="C9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4073</v>
      </c>
      <c r="C15" s="9">
        <v>25</v>
      </c>
      <c r="D15" s="9">
        <v>0</v>
      </c>
      <c r="E15" s="9">
        <v>18</v>
      </c>
      <c r="F15" s="9">
        <v>9</v>
      </c>
      <c r="G15" s="9">
        <v>4</v>
      </c>
      <c r="H15" s="9">
        <v>9</v>
      </c>
      <c r="I15" s="9">
        <v>43</v>
      </c>
      <c r="J15" s="9">
        <v>25</v>
      </c>
      <c r="K15" s="9">
        <v>129</v>
      </c>
      <c r="L15" s="10">
        <f aca="true" t="shared" si="0" ref="L15:L45">SUM(B15:K15)</f>
        <v>4335</v>
      </c>
      <c r="M15" s="23" t="s">
        <v>57</v>
      </c>
    </row>
    <row r="16" spans="1:13" ht="12.75">
      <c r="A16" s="20" t="s">
        <v>22</v>
      </c>
      <c r="B16" s="9">
        <v>2799</v>
      </c>
      <c r="C16" s="9">
        <v>12</v>
      </c>
      <c r="D16" s="9">
        <v>0</v>
      </c>
      <c r="E16" s="9">
        <v>156</v>
      </c>
      <c r="F16" s="9">
        <v>219</v>
      </c>
      <c r="G16" s="9">
        <v>58</v>
      </c>
      <c r="H16" s="9">
        <v>48</v>
      </c>
      <c r="I16" s="9">
        <v>445</v>
      </c>
      <c r="J16" s="9">
        <v>91</v>
      </c>
      <c r="K16" s="9">
        <v>8</v>
      </c>
      <c r="L16" s="10">
        <f t="shared" si="0"/>
        <v>3836</v>
      </c>
      <c r="M16" s="28"/>
    </row>
    <row r="17" spans="1:13" ht="12.75">
      <c r="A17" s="20" t="s">
        <v>23</v>
      </c>
      <c r="B17" s="9">
        <v>2492</v>
      </c>
      <c r="C17" s="9">
        <v>17</v>
      </c>
      <c r="D17" s="9">
        <v>0</v>
      </c>
      <c r="E17" s="9">
        <v>159</v>
      </c>
      <c r="F17" s="9">
        <v>271</v>
      </c>
      <c r="G17" s="9">
        <v>63</v>
      </c>
      <c r="H17" s="9">
        <v>33</v>
      </c>
      <c r="I17" s="9">
        <v>575</v>
      </c>
      <c r="J17" s="9">
        <v>105</v>
      </c>
      <c r="K17" s="9">
        <v>6</v>
      </c>
      <c r="L17" s="10">
        <f t="shared" si="0"/>
        <v>3721</v>
      </c>
      <c r="M17" s="28"/>
    </row>
    <row r="18" spans="1:13" ht="12.75">
      <c r="A18" s="20" t="s">
        <v>24</v>
      </c>
      <c r="B18" s="9">
        <v>2368</v>
      </c>
      <c r="C18" s="9">
        <v>10</v>
      </c>
      <c r="D18" s="9">
        <v>4</v>
      </c>
      <c r="E18" s="9">
        <v>158</v>
      </c>
      <c r="F18" s="9">
        <v>249</v>
      </c>
      <c r="G18" s="9">
        <v>42</v>
      </c>
      <c r="H18" s="9">
        <v>54</v>
      </c>
      <c r="I18" s="9">
        <v>584</v>
      </c>
      <c r="J18" s="9">
        <v>91</v>
      </c>
      <c r="K18" s="9">
        <v>6</v>
      </c>
      <c r="L18" s="10">
        <f t="shared" si="0"/>
        <v>3566</v>
      </c>
      <c r="M18" s="28"/>
    </row>
    <row r="19" spans="1:13" ht="12.75">
      <c r="A19" s="20" t="s">
        <v>25</v>
      </c>
      <c r="B19" s="9">
        <v>2560</v>
      </c>
      <c r="C19" s="9">
        <v>4</v>
      </c>
      <c r="D19" s="9">
        <v>0</v>
      </c>
      <c r="E19" s="9">
        <v>179</v>
      </c>
      <c r="F19" s="9">
        <v>279</v>
      </c>
      <c r="G19" s="9">
        <v>26</v>
      </c>
      <c r="H19" s="9">
        <v>37</v>
      </c>
      <c r="I19" s="9">
        <v>692</v>
      </c>
      <c r="J19" s="9">
        <v>117</v>
      </c>
      <c r="K19" s="9">
        <v>5</v>
      </c>
      <c r="L19" s="10">
        <f t="shared" si="0"/>
        <v>3899</v>
      </c>
      <c r="M19" s="28"/>
    </row>
    <row r="20" spans="1:13" ht="12.75">
      <c r="A20" s="20" t="s">
        <v>26</v>
      </c>
      <c r="B20" s="9">
        <v>3269</v>
      </c>
      <c r="C20" s="9">
        <v>12</v>
      </c>
      <c r="D20" s="9">
        <v>3</v>
      </c>
      <c r="E20" s="9">
        <v>186</v>
      </c>
      <c r="F20" s="9">
        <v>268</v>
      </c>
      <c r="G20" s="9">
        <v>50</v>
      </c>
      <c r="H20" s="9">
        <v>56</v>
      </c>
      <c r="I20" s="9">
        <v>649</v>
      </c>
      <c r="J20" s="9">
        <v>122</v>
      </c>
      <c r="K20" s="9">
        <v>8</v>
      </c>
      <c r="L20" s="10">
        <f t="shared" si="0"/>
        <v>4623</v>
      </c>
      <c r="M20" s="28"/>
    </row>
    <row r="21" spans="1:13" ht="12.75">
      <c r="A21" s="20" t="s">
        <v>27</v>
      </c>
      <c r="B21" s="9">
        <v>3053</v>
      </c>
      <c r="C21" s="9">
        <v>22</v>
      </c>
      <c r="D21" s="9">
        <v>1</v>
      </c>
      <c r="E21" s="9">
        <v>76</v>
      </c>
      <c r="F21" s="9">
        <v>156</v>
      </c>
      <c r="G21" s="9">
        <v>41</v>
      </c>
      <c r="H21" s="9">
        <v>16</v>
      </c>
      <c r="I21" s="9">
        <v>305</v>
      </c>
      <c r="J21" s="9">
        <v>53</v>
      </c>
      <c r="K21" s="9">
        <v>10</v>
      </c>
      <c r="L21" s="10">
        <f t="shared" si="0"/>
        <v>3733</v>
      </c>
      <c r="M21" s="28"/>
    </row>
    <row r="22" spans="1:13" ht="12.75">
      <c r="A22" s="20" t="s">
        <v>28</v>
      </c>
      <c r="B22" s="9">
        <v>3620</v>
      </c>
      <c r="C22" s="9">
        <v>13</v>
      </c>
      <c r="D22" s="9">
        <v>0</v>
      </c>
      <c r="E22" s="9">
        <v>29</v>
      </c>
      <c r="F22" s="9">
        <v>14</v>
      </c>
      <c r="G22" s="9">
        <v>5</v>
      </c>
      <c r="H22" s="9">
        <v>10</v>
      </c>
      <c r="I22" s="9">
        <v>51</v>
      </c>
      <c r="J22" s="9">
        <v>16</v>
      </c>
      <c r="K22" s="9">
        <v>18</v>
      </c>
      <c r="L22" s="10">
        <f t="shared" si="0"/>
        <v>3776</v>
      </c>
      <c r="M22" s="28"/>
    </row>
    <row r="23" spans="1:13" ht="12.75">
      <c r="A23" s="20" t="s">
        <v>29</v>
      </c>
      <c r="B23" s="9">
        <v>2929</v>
      </c>
      <c r="C23" s="9">
        <v>14</v>
      </c>
      <c r="D23" s="9">
        <v>0</v>
      </c>
      <c r="E23" s="9">
        <v>139</v>
      </c>
      <c r="F23" s="9">
        <v>265</v>
      </c>
      <c r="G23" s="9">
        <v>20</v>
      </c>
      <c r="H23" s="9">
        <v>59</v>
      </c>
      <c r="I23" s="9">
        <v>602</v>
      </c>
      <c r="J23" s="9">
        <v>91</v>
      </c>
      <c r="K23" s="9">
        <v>11</v>
      </c>
      <c r="L23" s="10">
        <f t="shared" si="0"/>
        <v>4130</v>
      </c>
      <c r="M23" s="28"/>
    </row>
    <row r="24" spans="1:13" ht="12.75">
      <c r="A24" s="20" t="s">
        <v>30</v>
      </c>
      <c r="B24" s="9">
        <v>2440</v>
      </c>
      <c r="C24" s="9">
        <v>17</v>
      </c>
      <c r="D24" s="9">
        <v>0</v>
      </c>
      <c r="E24" s="9">
        <v>181</v>
      </c>
      <c r="F24" s="9">
        <v>286</v>
      </c>
      <c r="G24" s="9">
        <v>50</v>
      </c>
      <c r="H24" s="9">
        <v>59</v>
      </c>
      <c r="I24" s="9">
        <v>683</v>
      </c>
      <c r="J24" s="9">
        <v>116</v>
      </c>
      <c r="K24" s="9">
        <v>10</v>
      </c>
      <c r="L24" s="10">
        <f t="shared" si="0"/>
        <v>3842</v>
      </c>
      <c r="M24" s="28"/>
    </row>
    <row r="25" spans="1:13" ht="12.75">
      <c r="A25" s="20" t="s">
        <v>31</v>
      </c>
      <c r="B25" s="9">
        <v>2484</v>
      </c>
      <c r="C25" s="9">
        <v>10</v>
      </c>
      <c r="D25" s="9">
        <v>6</v>
      </c>
      <c r="E25" s="9">
        <v>176</v>
      </c>
      <c r="F25" s="9">
        <v>346</v>
      </c>
      <c r="G25" s="9">
        <v>79</v>
      </c>
      <c r="H25" s="9">
        <v>41</v>
      </c>
      <c r="I25" s="9">
        <v>593</v>
      </c>
      <c r="J25" s="9">
        <v>127</v>
      </c>
      <c r="K25" s="9">
        <v>8</v>
      </c>
      <c r="L25" s="10">
        <f t="shared" si="0"/>
        <v>3870</v>
      </c>
      <c r="M25" s="28"/>
    </row>
    <row r="26" spans="1:13" ht="12.75">
      <c r="A26" s="20" t="s">
        <v>32</v>
      </c>
      <c r="B26" s="9">
        <v>2591</v>
      </c>
      <c r="C26" s="9">
        <v>19</v>
      </c>
      <c r="D26" s="9">
        <v>0</v>
      </c>
      <c r="E26" s="9">
        <v>186</v>
      </c>
      <c r="F26" s="9">
        <v>311</v>
      </c>
      <c r="G26" s="9">
        <v>64</v>
      </c>
      <c r="H26" s="9">
        <v>36</v>
      </c>
      <c r="I26" s="9">
        <v>592</v>
      </c>
      <c r="J26" s="9">
        <v>143</v>
      </c>
      <c r="K26" s="9">
        <v>5</v>
      </c>
      <c r="L26" s="10">
        <f t="shared" si="0"/>
        <v>3947</v>
      </c>
      <c r="M26" s="28"/>
    </row>
    <row r="27" spans="1:13" ht="12.75">
      <c r="A27" s="20" t="s">
        <v>33</v>
      </c>
      <c r="B27" s="9">
        <v>3541</v>
      </c>
      <c r="C27" s="9">
        <v>20</v>
      </c>
      <c r="D27" s="9">
        <v>0</v>
      </c>
      <c r="E27" s="9">
        <v>160</v>
      </c>
      <c r="F27" s="9">
        <v>280</v>
      </c>
      <c r="G27" s="9">
        <v>59</v>
      </c>
      <c r="H27" s="9">
        <v>47</v>
      </c>
      <c r="I27" s="9">
        <v>569</v>
      </c>
      <c r="J27" s="9">
        <v>101</v>
      </c>
      <c r="K27" s="9">
        <v>12</v>
      </c>
      <c r="L27" s="10">
        <f t="shared" si="0"/>
        <v>4789</v>
      </c>
      <c r="M27" s="28"/>
    </row>
    <row r="28" spans="1:12" ht="12.75">
      <c r="A28" s="20">
        <v>14</v>
      </c>
      <c r="B28" s="9">
        <v>3194</v>
      </c>
      <c r="C28" s="9">
        <v>21</v>
      </c>
      <c r="D28" s="9">
        <v>1</v>
      </c>
      <c r="E28" s="9">
        <v>117</v>
      </c>
      <c r="F28" s="9">
        <v>170</v>
      </c>
      <c r="G28" s="9">
        <v>13</v>
      </c>
      <c r="H28" s="9">
        <v>13</v>
      </c>
      <c r="I28" s="9">
        <v>318</v>
      </c>
      <c r="J28" s="9">
        <v>49</v>
      </c>
      <c r="K28" s="9">
        <v>8</v>
      </c>
      <c r="L28" s="10">
        <f t="shared" si="0"/>
        <v>3904</v>
      </c>
    </row>
    <row r="29" spans="1:12" ht="12.75">
      <c r="A29" s="20" t="s">
        <v>35</v>
      </c>
      <c r="B29" s="9">
        <v>2887</v>
      </c>
      <c r="C29" s="9">
        <v>10</v>
      </c>
      <c r="D29" s="9">
        <v>0</v>
      </c>
      <c r="E29" s="9">
        <v>58</v>
      </c>
      <c r="F29" s="9">
        <v>19</v>
      </c>
      <c r="G29" s="9">
        <v>4</v>
      </c>
      <c r="H29" s="9">
        <v>16</v>
      </c>
      <c r="I29" s="9">
        <v>88</v>
      </c>
      <c r="J29" s="9">
        <v>27</v>
      </c>
      <c r="K29" s="9">
        <v>3</v>
      </c>
      <c r="L29" s="10">
        <f t="shared" si="0"/>
        <v>3112</v>
      </c>
    </row>
    <row r="30" spans="1:12" ht="12.75">
      <c r="A30" s="20" t="s">
        <v>36</v>
      </c>
      <c r="B30" s="9">
        <v>2630</v>
      </c>
      <c r="C30" s="9">
        <v>8</v>
      </c>
      <c r="D30" s="9">
        <v>1</v>
      </c>
      <c r="E30" s="9">
        <v>118</v>
      </c>
      <c r="F30" s="9">
        <v>171</v>
      </c>
      <c r="G30" s="9">
        <v>40</v>
      </c>
      <c r="H30" s="9">
        <v>49</v>
      </c>
      <c r="I30" s="9">
        <v>394</v>
      </c>
      <c r="J30" s="9">
        <v>100</v>
      </c>
      <c r="K30" s="9">
        <v>0</v>
      </c>
      <c r="L30" s="10">
        <f t="shared" si="0"/>
        <v>3511</v>
      </c>
    </row>
    <row r="31" spans="1:12" ht="12.75">
      <c r="A31" s="20" t="s">
        <v>37</v>
      </c>
      <c r="B31" s="9">
        <v>2317</v>
      </c>
      <c r="C31" s="9">
        <v>17</v>
      </c>
      <c r="D31" s="9">
        <v>1</v>
      </c>
      <c r="E31" s="9">
        <v>183</v>
      </c>
      <c r="F31" s="9">
        <v>219</v>
      </c>
      <c r="G31" s="9">
        <v>44</v>
      </c>
      <c r="H31" s="9">
        <v>56</v>
      </c>
      <c r="I31" s="9">
        <v>527</v>
      </c>
      <c r="J31" s="9">
        <v>77</v>
      </c>
      <c r="K31" s="9">
        <v>3</v>
      </c>
      <c r="L31" s="10">
        <f t="shared" si="0"/>
        <v>3444</v>
      </c>
    </row>
    <row r="32" spans="1:12" ht="12.75">
      <c r="A32" s="20" t="s">
        <v>38</v>
      </c>
      <c r="B32" s="9">
        <v>2277</v>
      </c>
      <c r="C32" s="9">
        <v>6</v>
      </c>
      <c r="D32" s="9">
        <v>5</v>
      </c>
      <c r="E32" s="9">
        <v>169</v>
      </c>
      <c r="F32" s="9">
        <v>211</v>
      </c>
      <c r="G32" s="9">
        <v>21</v>
      </c>
      <c r="H32" s="9">
        <v>50</v>
      </c>
      <c r="I32" s="9">
        <v>628</v>
      </c>
      <c r="J32" s="9">
        <v>96</v>
      </c>
      <c r="K32" s="9">
        <v>6</v>
      </c>
      <c r="L32" s="10">
        <f t="shared" si="0"/>
        <v>3469</v>
      </c>
    </row>
    <row r="33" spans="1:12" ht="12.75">
      <c r="A33" s="20" t="s">
        <v>39</v>
      </c>
      <c r="B33" s="9">
        <v>2283</v>
      </c>
      <c r="C33" s="9">
        <v>10</v>
      </c>
      <c r="D33" s="9">
        <v>0</v>
      </c>
      <c r="E33" s="9">
        <v>195</v>
      </c>
      <c r="F33" s="9">
        <v>221</v>
      </c>
      <c r="G33" s="9">
        <v>50</v>
      </c>
      <c r="H33" s="9">
        <v>46</v>
      </c>
      <c r="I33" s="9">
        <v>575</v>
      </c>
      <c r="J33" s="9">
        <v>103</v>
      </c>
      <c r="K33" s="9">
        <v>4</v>
      </c>
      <c r="L33" s="10">
        <f t="shared" si="0"/>
        <v>3487</v>
      </c>
    </row>
    <row r="34" spans="1:12" ht="12.75">
      <c r="A34" s="20" t="s">
        <v>40</v>
      </c>
      <c r="B34" s="9">
        <v>3190</v>
      </c>
      <c r="C34" s="9">
        <v>12</v>
      </c>
      <c r="D34" s="9">
        <v>1</v>
      </c>
      <c r="E34" s="9">
        <v>196</v>
      </c>
      <c r="F34" s="9">
        <v>224</v>
      </c>
      <c r="G34" s="9">
        <v>20</v>
      </c>
      <c r="H34" s="9">
        <v>50</v>
      </c>
      <c r="I34" s="9">
        <v>565</v>
      </c>
      <c r="J34" s="9">
        <v>83</v>
      </c>
      <c r="K34" s="9">
        <v>2</v>
      </c>
      <c r="L34" s="10">
        <f t="shared" si="0"/>
        <v>4343</v>
      </c>
    </row>
    <row r="35" spans="1:12" ht="12.75">
      <c r="A35" s="20" t="s">
        <v>41</v>
      </c>
      <c r="B35" s="9">
        <v>2145</v>
      </c>
      <c r="C35" s="9">
        <v>15</v>
      </c>
      <c r="D35" s="9">
        <v>0</v>
      </c>
      <c r="E35" s="9">
        <v>60</v>
      </c>
      <c r="F35" s="9">
        <v>134</v>
      </c>
      <c r="G35" s="9">
        <v>11</v>
      </c>
      <c r="H35" s="9">
        <v>17</v>
      </c>
      <c r="I35" s="9">
        <v>289</v>
      </c>
      <c r="J35" s="9">
        <v>33</v>
      </c>
      <c r="K35" s="9">
        <v>0</v>
      </c>
      <c r="L35" s="10">
        <f t="shared" si="0"/>
        <v>2704</v>
      </c>
    </row>
    <row r="36" spans="1:12" ht="12.75">
      <c r="A36" s="20" t="s">
        <v>42</v>
      </c>
      <c r="B36" s="9">
        <v>2720</v>
      </c>
      <c r="C36" s="9">
        <v>13</v>
      </c>
      <c r="D36" s="9">
        <v>0</v>
      </c>
      <c r="E36" s="9">
        <v>21</v>
      </c>
      <c r="F36" s="9">
        <v>6</v>
      </c>
      <c r="G36" s="9">
        <v>1</v>
      </c>
      <c r="H36" s="9">
        <v>11</v>
      </c>
      <c r="I36" s="9">
        <v>37</v>
      </c>
      <c r="J36" s="9">
        <v>13</v>
      </c>
      <c r="K36" s="9">
        <v>7</v>
      </c>
      <c r="L36" s="10">
        <f t="shared" si="0"/>
        <v>2829</v>
      </c>
    </row>
    <row r="37" spans="1:12" ht="12.75">
      <c r="A37" s="20" t="s">
        <v>43</v>
      </c>
      <c r="B37" s="9">
        <v>2899</v>
      </c>
      <c r="C37" s="9">
        <v>13</v>
      </c>
      <c r="D37" s="9">
        <v>0</v>
      </c>
      <c r="E37" s="9">
        <v>160</v>
      </c>
      <c r="F37" s="9">
        <v>230</v>
      </c>
      <c r="G37" s="9">
        <v>18</v>
      </c>
      <c r="H37" s="9">
        <v>44</v>
      </c>
      <c r="I37" s="9">
        <v>507</v>
      </c>
      <c r="J37" s="9">
        <v>95</v>
      </c>
      <c r="K37" s="9">
        <v>9</v>
      </c>
      <c r="L37" s="10">
        <f t="shared" si="0"/>
        <v>3975</v>
      </c>
    </row>
    <row r="38" spans="1:12" ht="12.75">
      <c r="A38" s="20" t="s">
        <v>44</v>
      </c>
      <c r="B38" s="9">
        <v>2401</v>
      </c>
      <c r="C38" s="9">
        <v>8</v>
      </c>
      <c r="D38" s="9">
        <v>0</v>
      </c>
      <c r="E38" s="9">
        <v>182</v>
      </c>
      <c r="F38" s="9">
        <v>275</v>
      </c>
      <c r="G38" s="9">
        <v>38</v>
      </c>
      <c r="H38" s="9">
        <v>36</v>
      </c>
      <c r="I38" s="9">
        <v>670</v>
      </c>
      <c r="J38" s="9">
        <v>111</v>
      </c>
      <c r="K38" s="9">
        <v>6</v>
      </c>
      <c r="L38" s="10">
        <f t="shared" si="0"/>
        <v>3727</v>
      </c>
    </row>
    <row r="39" spans="1:12" ht="12.75">
      <c r="A39" s="20" t="s">
        <v>45</v>
      </c>
      <c r="B39" s="9">
        <v>2285</v>
      </c>
      <c r="C39" s="9">
        <v>6</v>
      </c>
      <c r="D39" s="9">
        <v>7</v>
      </c>
      <c r="E39" s="9">
        <v>137</v>
      </c>
      <c r="F39" s="9">
        <v>300</v>
      </c>
      <c r="G39" s="9">
        <v>33</v>
      </c>
      <c r="H39" s="9">
        <v>30</v>
      </c>
      <c r="I39" s="9">
        <v>678</v>
      </c>
      <c r="J39" s="9">
        <v>87</v>
      </c>
      <c r="K39" s="9">
        <v>0</v>
      </c>
      <c r="L39" s="10">
        <f t="shared" si="0"/>
        <v>3563</v>
      </c>
    </row>
    <row r="40" spans="1:12" ht="12.75">
      <c r="A40" s="20" t="s">
        <v>46</v>
      </c>
      <c r="B40" s="9">
        <v>2335</v>
      </c>
      <c r="C40" s="9">
        <v>18</v>
      </c>
      <c r="D40" s="9">
        <v>3</v>
      </c>
      <c r="E40" s="9">
        <v>211</v>
      </c>
      <c r="F40" s="9">
        <v>293</v>
      </c>
      <c r="G40" s="9">
        <v>27</v>
      </c>
      <c r="H40" s="9">
        <v>31</v>
      </c>
      <c r="I40" s="9">
        <v>718</v>
      </c>
      <c r="J40" s="9">
        <v>89</v>
      </c>
      <c r="K40" s="9">
        <v>2</v>
      </c>
      <c r="L40" s="10">
        <f t="shared" si="0"/>
        <v>3727</v>
      </c>
    </row>
    <row r="41" spans="1:12" ht="12.75">
      <c r="A41" s="20" t="s">
        <v>47</v>
      </c>
      <c r="B41" s="9">
        <v>3193</v>
      </c>
      <c r="C41" s="9">
        <v>13</v>
      </c>
      <c r="D41" s="9">
        <v>0</v>
      </c>
      <c r="E41" s="9">
        <v>182</v>
      </c>
      <c r="F41" s="9">
        <v>302</v>
      </c>
      <c r="G41" s="9">
        <v>53</v>
      </c>
      <c r="H41" s="9">
        <v>37</v>
      </c>
      <c r="I41" s="9">
        <v>696</v>
      </c>
      <c r="J41" s="9">
        <v>79</v>
      </c>
      <c r="K41" s="9">
        <v>2</v>
      </c>
      <c r="L41" s="10">
        <f t="shared" si="0"/>
        <v>4557</v>
      </c>
    </row>
    <row r="42" spans="1:12" ht="12.75">
      <c r="A42" s="20" t="s">
        <v>48</v>
      </c>
      <c r="B42" s="9">
        <v>2606</v>
      </c>
      <c r="C42" s="9">
        <v>13</v>
      </c>
      <c r="D42" s="9">
        <v>0</v>
      </c>
      <c r="E42" s="9">
        <v>76</v>
      </c>
      <c r="F42" s="9">
        <v>169</v>
      </c>
      <c r="G42" s="9">
        <v>36</v>
      </c>
      <c r="H42" s="9">
        <v>20</v>
      </c>
      <c r="I42" s="9">
        <v>409</v>
      </c>
      <c r="J42" s="9">
        <v>42</v>
      </c>
      <c r="K42" s="9">
        <v>3</v>
      </c>
      <c r="L42" s="10">
        <f t="shared" si="0"/>
        <v>3374</v>
      </c>
    </row>
    <row r="43" spans="1:12" ht="12.75">
      <c r="A43" s="20" t="s">
        <v>49</v>
      </c>
      <c r="B43" s="9">
        <v>3434</v>
      </c>
      <c r="C43" s="9">
        <v>24</v>
      </c>
      <c r="D43" s="9">
        <v>0</v>
      </c>
      <c r="E43" s="9">
        <v>36</v>
      </c>
      <c r="F43" s="9">
        <v>22</v>
      </c>
      <c r="G43" s="9">
        <v>3</v>
      </c>
      <c r="H43" s="9">
        <v>13</v>
      </c>
      <c r="I43" s="9">
        <v>194</v>
      </c>
      <c r="J43" s="9">
        <v>43</v>
      </c>
      <c r="K43" s="9">
        <v>17</v>
      </c>
      <c r="L43" s="10">
        <f t="shared" si="0"/>
        <v>3786</v>
      </c>
    </row>
    <row r="44" spans="1:12" ht="12.75">
      <c r="A44" s="20" t="s">
        <v>50</v>
      </c>
      <c r="B44" s="9">
        <v>2760</v>
      </c>
      <c r="C44" s="9">
        <v>8</v>
      </c>
      <c r="D44" s="9">
        <v>0</v>
      </c>
      <c r="E44" s="9">
        <v>170</v>
      </c>
      <c r="F44" s="9">
        <v>216</v>
      </c>
      <c r="G44" s="9">
        <v>53</v>
      </c>
      <c r="H44" s="9">
        <v>42</v>
      </c>
      <c r="I44" s="9">
        <v>622</v>
      </c>
      <c r="J44" s="9">
        <v>105</v>
      </c>
      <c r="K44" s="9">
        <v>6</v>
      </c>
      <c r="L44" s="10">
        <f t="shared" si="0"/>
        <v>3982</v>
      </c>
    </row>
    <row r="45" spans="1:12" ht="13.5" thickBot="1">
      <c r="A45" s="20" t="s">
        <v>51</v>
      </c>
      <c r="B45" s="9">
        <v>2341</v>
      </c>
      <c r="C45" s="9">
        <v>12</v>
      </c>
      <c r="D45" s="9">
        <v>0</v>
      </c>
      <c r="E45" s="9">
        <v>139</v>
      </c>
      <c r="F45" s="9">
        <v>250</v>
      </c>
      <c r="G45" s="9">
        <v>124</v>
      </c>
      <c r="H45" s="9">
        <v>34</v>
      </c>
      <c r="I45" s="9">
        <v>623</v>
      </c>
      <c r="J45" s="9">
        <v>118</v>
      </c>
      <c r="K45" s="9">
        <v>4</v>
      </c>
      <c r="L45" s="10">
        <f t="shared" si="0"/>
        <v>3645</v>
      </c>
    </row>
    <row r="46" spans="1:12" ht="12.75">
      <c r="A46" s="21" t="s">
        <v>17</v>
      </c>
      <c r="B46" s="11">
        <f aca="true" t="shared" si="1" ref="B46:L46">SUM(B15:B45)</f>
        <v>86116</v>
      </c>
      <c r="C46" s="11">
        <f t="shared" si="1"/>
        <v>422</v>
      </c>
      <c r="D46" s="11">
        <f t="shared" si="1"/>
        <v>33</v>
      </c>
      <c r="E46" s="11">
        <f t="shared" si="1"/>
        <v>4213</v>
      </c>
      <c r="F46" s="11">
        <f t="shared" si="1"/>
        <v>6385</v>
      </c>
      <c r="G46" s="11">
        <f t="shared" si="1"/>
        <v>1150</v>
      </c>
      <c r="H46" s="11">
        <f t="shared" si="1"/>
        <v>1100</v>
      </c>
      <c r="I46" s="11">
        <f t="shared" si="1"/>
        <v>14921</v>
      </c>
      <c r="J46" s="11">
        <f t="shared" si="1"/>
        <v>2548</v>
      </c>
      <c r="K46" s="11">
        <f t="shared" si="1"/>
        <v>318</v>
      </c>
      <c r="L46" s="12">
        <f t="shared" si="1"/>
        <v>117206</v>
      </c>
    </row>
    <row r="47" spans="1:12" ht="13.5" thickBot="1">
      <c r="A47" s="22" t="s">
        <v>52</v>
      </c>
      <c r="B47" s="13">
        <f aca="true" t="shared" si="2" ref="B47:L47">(B46/$M13)</f>
        <v>2777.935483870968</v>
      </c>
      <c r="C47" s="13">
        <f t="shared" si="2"/>
        <v>13.612903225806452</v>
      </c>
      <c r="D47" s="13">
        <f t="shared" si="2"/>
        <v>1.064516129032258</v>
      </c>
      <c r="E47" s="13">
        <f t="shared" si="2"/>
        <v>135.90322580645162</v>
      </c>
      <c r="F47" s="13">
        <f t="shared" si="2"/>
        <v>205.96774193548387</v>
      </c>
      <c r="G47" s="13">
        <f t="shared" si="2"/>
        <v>37.096774193548384</v>
      </c>
      <c r="H47" s="13">
        <f t="shared" si="2"/>
        <v>35.483870967741936</v>
      </c>
      <c r="I47" s="13">
        <f t="shared" si="2"/>
        <v>481.3225806451613</v>
      </c>
      <c r="J47" s="13">
        <f t="shared" si="2"/>
        <v>82.19354838709677</v>
      </c>
      <c r="K47" s="13">
        <f t="shared" si="2"/>
        <v>10.258064516129032</v>
      </c>
      <c r="L47" s="14">
        <f t="shared" si="2"/>
        <v>3780.8387096774195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20">
      <selection activeCell="B10" sqref="B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2021</v>
      </c>
    </row>
    <row r="7" spans="1:2" ht="12.75">
      <c r="A7" s="51"/>
      <c r="B7" s="51"/>
    </row>
    <row r="8" spans="1:2" ht="12.75">
      <c r="A8" s="51"/>
      <c r="B8" s="51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31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2279</v>
      </c>
      <c r="C15" s="9">
        <v>12</v>
      </c>
      <c r="D15" s="9">
        <v>0</v>
      </c>
      <c r="E15" s="9">
        <v>9</v>
      </c>
      <c r="F15" s="9">
        <v>5</v>
      </c>
      <c r="G15" s="9">
        <v>2</v>
      </c>
      <c r="H15" s="9">
        <v>4</v>
      </c>
      <c r="I15" s="9">
        <v>12</v>
      </c>
      <c r="J15" s="9">
        <v>9</v>
      </c>
      <c r="K15" s="9">
        <v>86</v>
      </c>
      <c r="L15" s="10">
        <f aca="true" t="shared" si="0" ref="L15:L45">SUM(B15:K15)</f>
        <v>2418</v>
      </c>
      <c r="M15" s="23" t="s">
        <v>57</v>
      </c>
    </row>
    <row r="16" spans="1:13" ht="12.75">
      <c r="A16" s="20" t="s">
        <v>22</v>
      </c>
      <c r="B16" s="9">
        <v>1396</v>
      </c>
      <c r="C16" s="9">
        <v>5</v>
      </c>
      <c r="D16" s="9">
        <v>0</v>
      </c>
      <c r="E16" s="9">
        <v>77</v>
      </c>
      <c r="F16" s="9">
        <v>26</v>
      </c>
      <c r="G16" s="9">
        <v>23</v>
      </c>
      <c r="H16" s="9">
        <v>25</v>
      </c>
      <c r="I16" s="9">
        <v>312</v>
      </c>
      <c r="J16" s="9">
        <v>33</v>
      </c>
      <c r="K16" s="9">
        <v>4</v>
      </c>
      <c r="L16" s="10">
        <f t="shared" si="0"/>
        <v>1901</v>
      </c>
      <c r="M16" s="28"/>
    </row>
    <row r="17" spans="1:13" ht="12.75">
      <c r="A17" s="20" t="s">
        <v>23</v>
      </c>
      <c r="B17" s="9">
        <v>1246</v>
      </c>
      <c r="C17" s="9">
        <v>7</v>
      </c>
      <c r="D17" s="9">
        <v>0</v>
      </c>
      <c r="E17" s="9">
        <v>73</v>
      </c>
      <c r="F17" s="9">
        <v>29</v>
      </c>
      <c r="G17" s="9">
        <v>22</v>
      </c>
      <c r="H17" s="9">
        <v>16</v>
      </c>
      <c r="I17" s="9">
        <v>407</v>
      </c>
      <c r="J17" s="9">
        <v>52</v>
      </c>
      <c r="K17" s="9">
        <v>2</v>
      </c>
      <c r="L17" s="10">
        <f t="shared" si="0"/>
        <v>1854</v>
      </c>
      <c r="M17" s="28"/>
    </row>
    <row r="18" spans="1:13" ht="12.75">
      <c r="A18" s="20" t="s">
        <v>24</v>
      </c>
      <c r="B18" s="9">
        <v>1179</v>
      </c>
      <c r="C18" s="9">
        <v>6</v>
      </c>
      <c r="D18" s="9">
        <v>2</v>
      </c>
      <c r="E18" s="9">
        <v>78</v>
      </c>
      <c r="F18" s="9">
        <v>18</v>
      </c>
      <c r="G18" s="9">
        <v>15</v>
      </c>
      <c r="H18" s="9">
        <v>23</v>
      </c>
      <c r="I18" s="9">
        <v>412</v>
      </c>
      <c r="J18" s="9">
        <v>38</v>
      </c>
      <c r="K18" s="9">
        <v>4</v>
      </c>
      <c r="L18" s="10">
        <f t="shared" si="0"/>
        <v>1775</v>
      </c>
      <c r="M18" s="28"/>
    </row>
    <row r="19" spans="1:13" ht="12.75">
      <c r="A19" s="20" t="s">
        <v>25</v>
      </c>
      <c r="B19" s="9">
        <v>1255</v>
      </c>
      <c r="C19" s="9">
        <v>2</v>
      </c>
      <c r="D19" s="9">
        <v>0</v>
      </c>
      <c r="E19" s="9">
        <v>86</v>
      </c>
      <c r="F19" s="9">
        <v>35</v>
      </c>
      <c r="G19" s="9">
        <v>10</v>
      </c>
      <c r="H19" s="9">
        <v>17</v>
      </c>
      <c r="I19" s="9">
        <v>464</v>
      </c>
      <c r="J19" s="9">
        <v>40</v>
      </c>
      <c r="K19" s="9">
        <v>4</v>
      </c>
      <c r="L19" s="10">
        <f t="shared" si="0"/>
        <v>1913</v>
      </c>
      <c r="M19" s="28"/>
    </row>
    <row r="20" spans="1:13" ht="12.75">
      <c r="A20" s="20" t="s">
        <v>26</v>
      </c>
      <c r="B20" s="9">
        <v>1569</v>
      </c>
      <c r="C20" s="9">
        <v>5</v>
      </c>
      <c r="D20" s="9">
        <v>1</v>
      </c>
      <c r="E20" s="9">
        <v>93</v>
      </c>
      <c r="F20" s="9">
        <v>19</v>
      </c>
      <c r="G20" s="9">
        <v>21</v>
      </c>
      <c r="H20" s="9">
        <v>24</v>
      </c>
      <c r="I20" s="9">
        <v>452</v>
      </c>
      <c r="J20" s="9">
        <v>59</v>
      </c>
      <c r="K20" s="9">
        <v>4</v>
      </c>
      <c r="L20" s="10">
        <f t="shared" si="0"/>
        <v>2247</v>
      </c>
      <c r="M20" s="28"/>
    </row>
    <row r="21" spans="1:13" ht="12.75">
      <c r="A21" s="20" t="s">
        <v>27</v>
      </c>
      <c r="B21" s="9">
        <v>1480</v>
      </c>
      <c r="C21" s="9">
        <v>11</v>
      </c>
      <c r="D21" s="9">
        <v>0</v>
      </c>
      <c r="E21" s="9">
        <v>41</v>
      </c>
      <c r="F21" s="9">
        <v>25</v>
      </c>
      <c r="G21" s="9">
        <v>8</v>
      </c>
      <c r="H21" s="9">
        <v>7</v>
      </c>
      <c r="I21" s="9">
        <v>237</v>
      </c>
      <c r="J21" s="9">
        <v>27</v>
      </c>
      <c r="K21" s="9">
        <v>4</v>
      </c>
      <c r="L21" s="10">
        <f t="shared" si="0"/>
        <v>1840</v>
      </c>
      <c r="M21" s="28"/>
    </row>
    <row r="22" spans="1:13" ht="12.75">
      <c r="A22" s="20" t="s">
        <v>28</v>
      </c>
      <c r="B22" s="9">
        <v>1992</v>
      </c>
      <c r="C22" s="9">
        <v>7</v>
      </c>
      <c r="D22" s="9">
        <v>0</v>
      </c>
      <c r="E22" s="9">
        <v>9</v>
      </c>
      <c r="F22" s="9">
        <v>5</v>
      </c>
      <c r="G22" s="9">
        <v>1</v>
      </c>
      <c r="H22" s="9">
        <v>4</v>
      </c>
      <c r="I22" s="9">
        <v>14</v>
      </c>
      <c r="J22" s="9">
        <v>4</v>
      </c>
      <c r="K22" s="9">
        <v>4</v>
      </c>
      <c r="L22" s="10">
        <f t="shared" si="0"/>
        <v>2040</v>
      </c>
      <c r="M22" s="28"/>
    </row>
    <row r="23" spans="1:13" ht="12.75">
      <c r="A23" s="20" t="s">
        <v>29</v>
      </c>
      <c r="B23" s="9">
        <v>1421</v>
      </c>
      <c r="C23" s="9">
        <v>8</v>
      </c>
      <c r="D23" s="9">
        <v>0</v>
      </c>
      <c r="E23" s="9">
        <v>68</v>
      </c>
      <c r="F23" s="9">
        <v>55</v>
      </c>
      <c r="G23" s="9">
        <v>6</v>
      </c>
      <c r="H23" s="9">
        <v>28</v>
      </c>
      <c r="I23" s="9">
        <v>385</v>
      </c>
      <c r="J23" s="9">
        <v>28</v>
      </c>
      <c r="K23" s="9">
        <v>3</v>
      </c>
      <c r="L23" s="10">
        <f t="shared" si="0"/>
        <v>2002</v>
      </c>
      <c r="M23" s="28"/>
    </row>
    <row r="24" spans="1:13" ht="12.75">
      <c r="A24" s="20" t="s">
        <v>30</v>
      </c>
      <c r="B24" s="9">
        <v>1162</v>
      </c>
      <c r="C24" s="9">
        <v>9</v>
      </c>
      <c r="D24" s="9">
        <v>0</v>
      </c>
      <c r="E24" s="9">
        <v>77</v>
      </c>
      <c r="F24" s="9">
        <v>53</v>
      </c>
      <c r="G24" s="9">
        <v>14</v>
      </c>
      <c r="H24" s="9">
        <v>29</v>
      </c>
      <c r="I24" s="9">
        <v>452</v>
      </c>
      <c r="J24" s="9">
        <v>41</v>
      </c>
      <c r="K24" s="9">
        <v>8</v>
      </c>
      <c r="L24" s="10">
        <f t="shared" si="0"/>
        <v>1845</v>
      </c>
      <c r="M24" s="28"/>
    </row>
    <row r="25" spans="1:13" ht="12.75">
      <c r="A25" s="20" t="s">
        <v>31</v>
      </c>
      <c r="B25" s="9">
        <v>1227</v>
      </c>
      <c r="C25" s="9">
        <v>3</v>
      </c>
      <c r="D25" s="9">
        <v>2</v>
      </c>
      <c r="E25" s="9">
        <v>86</v>
      </c>
      <c r="F25" s="9">
        <v>126</v>
      </c>
      <c r="G25" s="9">
        <v>21</v>
      </c>
      <c r="H25" s="9">
        <v>20</v>
      </c>
      <c r="I25" s="9">
        <v>347</v>
      </c>
      <c r="J25" s="9">
        <v>59</v>
      </c>
      <c r="K25" s="9">
        <v>2</v>
      </c>
      <c r="L25" s="10">
        <f t="shared" si="0"/>
        <v>1893</v>
      </c>
      <c r="M25" s="28"/>
    </row>
    <row r="26" spans="1:13" ht="12.75">
      <c r="A26" s="20" t="s">
        <v>32</v>
      </c>
      <c r="B26" s="9">
        <v>1305</v>
      </c>
      <c r="C26" s="9">
        <v>11</v>
      </c>
      <c r="D26" s="9">
        <v>0</v>
      </c>
      <c r="E26" s="9">
        <v>100</v>
      </c>
      <c r="F26" s="9">
        <v>56</v>
      </c>
      <c r="G26" s="9">
        <v>25</v>
      </c>
      <c r="H26" s="9">
        <v>17</v>
      </c>
      <c r="I26" s="9">
        <v>376</v>
      </c>
      <c r="J26" s="9">
        <v>73</v>
      </c>
      <c r="K26" s="9">
        <v>2</v>
      </c>
      <c r="L26" s="10">
        <f t="shared" si="0"/>
        <v>1965</v>
      </c>
      <c r="M26" s="28"/>
    </row>
    <row r="27" spans="1:13" ht="12.75">
      <c r="A27" s="20" t="s">
        <v>33</v>
      </c>
      <c r="B27" s="9">
        <v>1622</v>
      </c>
      <c r="C27" s="9">
        <v>7</v>
      </c>
      <c r="D27" s="9">
        <v>0</v>
      </c>
      <c r="E27" s="9">
        <v>68</v>
      </c>
      <c r="F27" s="9">
        <v>41</v>
      </c>
      <c r="G27" s="9">
        <v>17</v>
      </c>
      <c r="H27" s="9">
        <v>21</v>
      </c>
      <c r="I27" s="9">
        <v>387</v>
      </c>
      <c r="J27" s="9">
        <v>57</v>
      </c>
      <c r="K27" s="9">
        <v>7</v>
      </c>
      <c r="L27" s="10">
        <f t="shared" si="0"/>
        <v>2227</v>
      </c>
      <c r="M27" s="28"/>
    </row>
    <row r="28" spans="1:12" ht="12.75">
      <c r="A28" s="20">
        <v>14</v>
      </c>
      <c r="B28" s="9">
        <v>1540</v>
      </c>
      <c r="C28" s="9">
        <v>10</v>
      </c>
      <c r="D28" s="9">
        <v>1</v>
      </c>
      <c r="E28" s="9">
        <v>56</v>
      </c>
      <c r="F28" s="9">
        <v>36</v>
      </c>
      <c r="G28" s="9">
        <v>8</v>
      </c>
      <c r="H28" s="9">
        <v>6</v>
      </c>
      <c r="I28" s="9">
        <v>203</v>
      </c>
      <c r="J28" s="9">
        <v>27</v>
      </c>
      <c r="K28" s="9">
        <v>4</v>
      </c>
      <c r="L28" s="10">
        <f t="shared" si="0"/>
        <v>1891</v>
      </c>
    </row>
    <row r="29" spans="1:12" ht="12.75">
      <c r="A29" s="20" t="s">
        <v>35</v>
      </c>
      <c r="B29" s="9">
        <v>1681</v>
      </c>
      <c r="C29" s="9">
        <v>6</v>
      </c>
      <c r="D29" s="9">
        <v>0</v>
      </c>
      <c r="E29" s="9">
        <v>13</v>
      </c>
      <c r="F29" s="9">
        <v>4</v>
      </c>
      <c r="G29" s="9">
        <v>2</v>
      </c>
      <c r="H29" s="9">
        <v>8</v>
      </c>
      <c r="I29" s="9">
        <v>56</v>
      </c>
      <c r="J29" s="9">
        <v>5</v>
      </c>
      <c r="K29" s="9">
        <v>2</v>
      </c>
      <c r="L29" s="10">
        <f t="shared" si="0"/>
        <v>1777</v>
      </c>
    </row>
    <row r="30" spans="1:12" ht="12.75">
      <c r="A30" s="20" t="s">
        <v>36</v>
      </c>
      <c r="B30" s="9">
        <v>1324</v>
      </c>
      <c r="C30" s="9">
        <v>5</v>
      </c>
      <c r="D30" s="9">
        <v>1</v>
      </c>
      <c r="E30" s="9">
        <v>61</v>
      </c>
      <c r="F30" s="9">
        <v>30</v>
      </c>
      <c r="G30" s="9">
        <v>12</v>
      </c>
      <c r="H30" s="9">
        <v>27</v>
      </c>
      <c r="I30" s="9">
        <v>271</v>
      </c>
      <c r="J30" s="9">
        <v>49</v>
      </c>
      <c r="K30" s="9">
        <v>0</v>
      </c>
      <c r="L30" s="10">
        <f t="shared" si="0"/>
        <v>1780</v>
      </c>
    </row>
    <row r="31" spans="1:12" ht="12.75">
      <c r="A31" s="20" t="s">
        <v>37</v>
      </c>
      <c r="B31" s="9">
        <v>1151</v>
      </c>
      <c r="C31" s="9">
        <v>7</v>
      </c>
      <c r="D31" s="9">
        <v>1</v>
      </c>
      <c r="E31" s="9">
        <v>97</v>
      </c>
      <c r="F31" s="9">
        <v>54</v>
      </c>
      <c r="G31" s="9">
        <v>11</v>
      </c>
      <c r="H31" s="9">
        <v>29</v>
      </c>
      <c r="I31" s="9">
        <v>317</v>
      </c>
      <c r="J31" s="9">
        <v>29</v>
      </c>
      <c r="K31" s="9">
        <v>1</v>
      </c>
      <c r="L31" s="10">
        <f t="shared" si="0"/>
        <v>1697</v>
      </c>
    </row>
    <row r="32" spans="1:12" ht="12.75">
      <c r="A32" s="20" t="s">
        <v>38</v>
      </c>
      <c r="B32" s="9">
        <v>1142</v>
      </c>
      <c r="C32" s="9">
        <v>3</v>
      </c>
      <c r="D32" s="9">
        <v>2</v>
      </c>
      <c r="E32" s="9">
        <v>86</v>
      </c>
      <c r="F32" s="9">
        <v>54</v>
      </c>
      <c r="G32" s="9">
        <v>6</v>
      </c>
      <c r="H32" s="9">
        <v>25</v>
      </c>
      <c r="I32" s="9">
        <v>371</v>
      </c>
      <c r="J32" s="9">
        <v>46</v>
      </c>
      <c r="K32" s="9">
        <v>3</v>
      </c>
      <c r="L32" s="10">
        <f t="shared" si="0"/>
        <v>1738</v>
      </c>
    </row>
    <row r="33" spans="1:12" ht="12.75">
      <c r="A33" s="20" t="s">
        <v>39</v>
      </c>
      <c r="B33" s="9">
        <v>1140</v>
      </c>
      <c r="C33" s="9">
        <v>4</v>
      </c>
      <c r="D33" s="9">
        <v>0</v>
      </c>
      <c r="E33" s="9">
        <v>96</v>
      </c>
      <c r="F33" s="9">
        <v>46</v>
      </c>
      <c r="G33" s="9">
        <v>15</v>
      </c>
      <c r="H33" s="9">
        <v>22</v>
      </c>
      <c r="I33" s="9">
        <v>356</v>
      </c>
      <c r="J33" s="9">
        <v>46</v>
      </c>
      <c r="K33" s="9">
        <v>3</v>
      </c>
      <c r="L33" s="10">
        <f t="shared" si="0"/>
        <v>1728</v>
      </c>
    </row>
    <row r="34" spans="1:12" ht="12.75">
      <c r="A34" s="20" t="s">
        <v>40</v>
      </c>
      <c r="B34" s="9">
        <v>1525</v>
      </c>
      <c r="C34" s="9">
        <v>4</v>
      </c>
      <c r="D34" s="9">
        <v>1</v>
      </c>
      <c r="E34" s="9">
        <v>100</v>
      </c>
      <c r="F34" s="9">
        <v>65</v>
      </c>
      <c r="G34" s="9">
        <v>3</v>
      </c>
      <c r="H34" s="9">
        <v>23</v>
      </c>
      <c r="I34" s="9">
        <v>352</v>
      </c>
      <c r="J34" s="9">
        <v>42</v>
      </c>
      <c r="K34" s="9">
        <v>1</v>
      </c>
      <c r="L34" s="10">
        <f t="shared" si="0"/>
        <v>2116</v>
      </c>
    </row>
    <row r="35" spans="1:12" ht="12.75">
      <c r="A35" s="20" t="s">
        <v>41</v>
      </c>
      <c r="B35" s="9">
        <v>1036</v>
      </c>
      <c r="C35" s="9">
        <v>8</v>
      </c>
      <c r="D35" s="9">
        <v>0</v>
      </c>
      <c r="E35" s="9">
        <v>36</v>
      </c>
      <c r="F35" s="9">
        <v>30</v>
      </c>
      <c r="G35" s="9">
        <v>4</v>
      </c>
      <c r="H35" s="9">
        <v>9</v>
      </c>
      <c r="I35" s="9">
        <v>187</v>
      </c>
      <c r="J35" s="9">
        <v>20</v>
      </c>
      <c r="K35" s="9">
        <v>0</v>
      </c>
      <c r="L35" s="10">
        <f t="shared" si="0"/>
        <v>1330</v>
      </c>
    </row>
    <row r="36" spans="1:12" ht="12.75">
      <c r="A36" s="20" t="s">
        <v>42</v>
      </c>
      <c r="B36" s="9">
        <v>1532</v>
      </c>
      <c r="C36" s="9">
        <v>8</v>
      </c>
      <c r="D36" s="9">
        <v>0</v>
      </c>
      <c r="E36" s="9">
        <v>11</v>
      </c>
      <c r="F36" s="9">
        <v>4</v>
      </c>
      <c r="G36" s="9">
        <v>0</v>
      </c>
      <c r="H36" s="9">
        <v>6</v>
      </c>
      <c r="I36" s="9">
        <v>7</v>
      </c>
      <c r="J36" s="9">
        <v>1</v>
      </c>
      <c r="K36" s="9">
        <v>4</v>
      </c>
      <c r="L36" s="10">
        <f t="shared" si="0"/>
        <v>1573</v>
      </c>
    </row>
    <row r="37" spans="1:12" ht="12.75">
      <c r="A37" s="20" t="s">
        <v>43</v>
      </c>
      <c r="B37" s="9">
        <v>1399</v>
      </c>
      <c r="C37" s="9">
        <v>6</v>
      </c>
      <c r="D37" s="9">
        <v>0</v>
      </c>
      <c r="E37" s="9">
        <v>80</v>
      </c>
      <c r="F37" s="9">
        <v>33</v>
      </c>
      <c r="G37" s="9">
        <v>10</v>
      </c>
      <c r="H37" s="9">
        <v>24</v>
      </c>
      <c r="I37" s="9">
        <v>340</v>
      </c>
      <c r="J37" s="9">
        <v>46</v>
      </c>
      <c r="K37" s="9">
        <v>4</v>
      </c>
      <c r="L37" s="10">
        <f t="shared" si="0"/>
        <v>1942</v>
      </c>
    </row>
    <row r="38" spans="1:12" ht="12.75">
      <c r="A38" s="20" t="s">
        <v>44</v>
      </c>
      <c r="B38" s="9">
        <v>1201</v>
      </c>
      <c r="C38" s="9">
        <v>3</v>
      </c>
      <c r="D38" s="9">
        <v>0</v>
      </c>
      <c r="E38" s="9">
        <v>92</v>
      </c>
      <c r="F38" s="9">
        <v>41</v>
      </c>
      <c r="G38" s="9">
        <v>16</v>
      </c>
      <c r="H38" s="9">
        <v>19</v>
      </c>
      <c r="I38" s="9">
        <v>441</v>
      </c>
      <c r="J38" s="9">
        <v>48</v>
      </c>
      <c r="K38" s="9">
        <v>3</v>
      </c>
      <c r="L38" s="10">
        <f t="shared" si="0"/>
        <v>1864</v>
      </c>
    </row>
    <row r="39" spans="1:12" ht="12.75">
      <c r="A39" s="20" t="s">
        <v>45</v>
      </c>
      <c r="B39" s="9">
        <v>1124</v>
      </c>
      <c r="C39" s="9">
        <v>2</v>
      </c>
      <c r="D39" s="9">
        <v>2</v>
      </c>
      <c r="E39" s="9">
        <v>62</v>
      </c>
      <c r="F39" s="9">
        <v>52</v>
      </c>
      <c r="G39" s="9">
        <v>13</v>
      </c>
      <c r="H39" s="9">
        <v>15</v>
      </c>
      <c r="I39" s="9">
        <v>427</v>
      </c>
      <c r="J39" s="9">
        <v>41</v>
      </c>
      <c r="K39" s="9">
        <v>0</v>
      </c>
      <c r="L39" s="10">
        <f t="shared" si="0"/>
        <v>1738</v>
      </c>
    </row>
    <row r="40" spans="1:12" ht="12.75">
      <c r="A40" s="20" t="s">
        <v>46</v>
      </c>
      <c r="B40" s="9">
        <v>1164</v>
      </c>
      <c r="C40" s="9">
        <v>8</v>
      </c>
      <c r="D40" s="9">
        <v>1</v>
      </c>
      <c r="E40" s="9">
        <v>116</v>
      </c>
      <c r="F40" s="9">
        <v>61</v>
      </c>
      <c r="G40" s="9">
        <v>11</v>
      </c>
      <c r="H40" s="9">
        <v>16</v>
      </c>
      <c r="I40" s="9">
        <v>429</v>
      </c>
      <c r="J40" s="9">
        <v>39</v>
      </c>
      <c r="K40" s="9">
        <v>1</v>
      </c>
      <c r="L40" s="10">
        <f t="shared" si="0"/>
        <v>1846</v>
      </c>
    </row>
    <row r="41" spans="1:12" ht="12.75">
      <c r="A41" s="20" t="s">
        <v>47</v>
      </c>
      <c r="B41" s="9">
        <v>1524</v>
      </c>
      <c r="C41" s="9">
        <v>7</v>
      </c>
      <c r="D41" s="9">
        <v>0</v>
      </c>
      <c r="E41" s="9">
        <v>88</v>
      </c>
      <c r="F41" s="9">
        <v>46</v>
      </c>
      <c r="G41" s="9">
        <v>14</v>
      </c>
      <c r="H41" s="9">
        <v>20</v>
      </c>
      <c r="I41" s="9">
        <v>476</v>
      </c>
      <c r="J41" s="9">
        <v>40</v>
      </c>
      <c r="K41" s="9">
        <v>1</v>
      </c>
      <c r="L41" s="10">
        <f t="shared" si="0"/>
        <v>2216</v>
      </c>
    </row>
    <row r="42" spans="1:12" ht="12.75">
      <c r="A42" s="20" t="s">
        <v>48</v>
      </c>
      <c r="B42" s="9">
        <v>1224</v>
      </c>
      <c r="C42" s="9">
        <v>4</v>
      </c>
      <c r="D42" s="9">
        <v>0</v>
      </c>
      <c r="E42" s="9">
        <v>38</v>
      </c>
      <c r="F42" s="9">
        <v>36</v>
      </c>
      <c r="G42" s="9">
        <v>20</v>
      </c>
      <c r="H42" s="9">
        <v>8</v>
      </c>
      <c r="I42" s="9">
        <v>268</v>
      </c>
      <c r="J42" s="9">
        <v>17</v>
      </c>
      <c r="K42" s="9">
        <v>2</v>
      </c>
      <c r="L42" s="10">
        <f t="shared" si="0"/>
        <v>1617</v>
      </c>
    </row>
    <row r="43" spans="1:12" ht="12.75">
      <c r="A43" s="20" t="s">
        <v>49</v>
      </c>
      <c r="B43" s="9">
        <v>1865</v>
      </c>
      <c r="C43" s="9">
        <v>17</v>
      </c>
      <c r="D43" s="9">
        <v>0</v>
      </c>
      <c r="E43" s="9">
        <v>13</v>
      </c>
      <c r="F43" s="9">
        <v>4</v>
      </c>
      <c r="G43" s="9">
        <v>1</v>
      </c>
      <c r="H43" s="9">
        <v>6</v>
      </c>
      <c r="I43" s="9">
        <v>118</v>
      </c>
      <c r="J43" s="9">
        <v>13</v>
      </c>
      <c r="K43" s="9">
        <v>12</v>
      </c>
      <c r="L43" s="10">
        <f t="shared" si="0"/>
        <v>2049</v>
      </c>
    </row>
    <row r="44" spans="1:12" ht="12.75">
      <c r="A44" s="20" t="s">
        <v>50</v>
      </c>
      <c r="B44" s="9">
        <v>1346</v>
      </c>
      <c r="C44" s="9">
        <v>3</v>
      </c>
      <c r="D44" s="9">
        <v>0</v>
      </c>
      <c r="E44" s="9">
        <v>81</v>
      </c>
      <c r="F44" s="9">
        <v>31</v>
      </c>
      <c r="G44" s="9">
        <v>22</v>
      </c>
      <c r="H44" s="9">
        <v>22</v>
      </c>
      <c r="I44" s="9">
        <v>417</v>
      </c>
      <c r="J44" s="9">
        <v>40</v>
      </c>
      <c r="K44" s="9">
        <v>5</v>
      </c>
      <c r="L44" s="10">
        <f t="shared" si="0"/>
        <v>1967</v>
      </c>
    </row>
    <row r="45" spans="1:12" ht="13.5" thickBot="1">
      <c r="A45" s="20" t="s">
        <v>51</v>
      </c>
      <c r="B45" s="9">
        <v>1171</v>
      </c>
      <c r="C45" s="9">
        <v>5</v>
      </c>
      <c r="D45" s="9">
        <v>0</v>
      </c>
      <c r="E45" s="9">
        <v>68</v>
      </c>
      <c r="F45" s="9">
        <v>41</v>
      </c>
      <c r="G45" s="9">
        <v>74</v>
      </c>
      <c r="H45" s="9">
        <v>17</v>
      </c>
      <c r="I45" s="9">
        <v>369</v>
      </c>
      <c r="J45" s="9">
        <v>50</v>
      </c>
      <c r="K45" s="9">
        <v>2</v>
      </c>
      <c r="L45" s="10">
        <f t="shared" si="0"/>
        <v>1797</v>
      </c>
    </row>
    <row r="46" spans="1:12" ht="12.75">
      <c r="A46" s="21" t="s">
        <v>17</v>
      </c>
      <c r="B46" s="11">
        <f aca="true" t="shared" si="1" ref="B46:L46">SUM(B15:B45)</f>
        <v>43222</v>
      </c>
      <c r="C46" s="11">
        <f t="shared" si="1"/>
        <v>203</v>
      </c>
      <c r="D46" s="11">
        <f t="shared" si="1"/>
        <v>14</v>
      </c>
      <c r="E46" s="11">
        <f t="shared" si="1"/>
        <v>2059</v>
      </c>
      <c r="F46" s="11">
        <f t="shared" si="1"/>
        <v>1161</v>
      </c>
      <c r="G46" s="11">
        <f t="shared" si="1"/>
        <v>427</v>
      </c>
      <c r="H46" s="11">
        <f t="shared" si="1"/>
        <v>537</v>
      </c>
      <c r="I46" s="11">
        <f t="shared" si="1"/>
        <v>9662</v>
      </c>
      <c r="J46" s="11">
        <f t="shared" si="1"/>
        <v>1119</v>
      </c>
      <c r="K46" s="11">
        <f t="shared" si="1"/>
        <v>182</v>
      </c>
      <c r="L46" s="12">
        <f t="shared" si="1"/>
        <v>58586</v>
      </c>
    </row>
    <row r="47" spans="1:12" ht="13.5" thickBot="1">
      <c r="A47" s="22" t="s">
        <v>52</v>
      </c>
      <c r="B47" s="13">
        <f aca="true" t="shared" si="2" ref="B47:L47">(B46/$M13)</f>
        <v>1394.258064516129</v>
      </c>
      <c r="C47" s="13">
        <f t="shared" si="2"/>
        <v>6.548387096774194</v>
      </c>
      <c r="D47" s="13">
        <f t="shared" si="2"/>
        <v>0.45161290322580644</v>
      </c>
      <c r="E47" s="13">
        <f t="shared" si="2"/>
        <v>66.41935483870968</v>
      </c>
      <c r="F47" s="13">
        <f t="shared" si="2"/>
        <v>37.45161290322581</v>
      </c>
      <c r="G47" s="13">
        <f t="shared" si="2"/>
        <v>13.774193548387096</v>
      </c>
      <c r="H47" s="13">
        <f t="shared" si="2"/>
        <v>17.322580645161292</v>
      </c>
      <c r="I47" s="13">
        <f t="shared" si="2"/>
        <v>311.6774193548387</v>
      </c>
      <c r="J47" s="13">
        <f t="shared" si="2"/>
        <v>36.096774193548384</v>
      </c>
      <c r="K47" s="13">
        <f t="shared" si="2"/>
        <v>5.870967741935484</v>
      </c>
      <c r="L47" s="14">
        <f t="shared" si="2"/>
        <v>1889.8709677419354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Vehic-AGOSTO-2021</dc:title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2021-09-07T13:42:36Z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Agosto</vt:lpwstr>
  </property>
  <property fmtid="{D5CDD505-2E9C-101B-9397-08002B2CF9AE}" pid="4" name="A">
    <vt:lpwstr>2021</vt:lpwstr>
  </property>
  <property fmtid="{D5CDD505-2E9C-101B-9397-08002B2CF9AE}" pid="5" name="URL Documen">
    <vt:lpwstr>/PasadasVehiculares/Vehic-AGOSTO-2021.xls</vt:lpwstr>
  </property>
  <property fmtid="{D5CDD505-2E9C-101B-9397-08002B2CF9AE}" pid="6" name="N_M">
    <vt:lpwstr>8.00000000000000</vt:lpwstr>
  </property>
</Properties>
</file>