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agosto-20" sheetId="1" r:id="rId1"/>
    <sheet name="Chaimavida agost 20-ambos-senti" sheetId="2" r:id="rId2"/>
    <sheet name="Chaimavida-agost-20-sent-Bulnes" sheetId="3" r:id="rId3"/>
    <sheet name="Chaimavida-agost-20-sent-Concep" sheetId="4" r:id="rId4"/>
    <sheet name="Las-Raices-agosto-20-ambos-sent" sheetId="5" r:id="rId5"/>
    <sheet name="Las-Raices-ago-20-sent-Curacaut" sheetId="6" r:id="rId6"/>
    <sheet name="Las-Raices-agos-20-sent-Lonquim" sheetId="7" r:id="rId7"/>
    <sheet name="San-Roque-agost-20-ambos-sentid" sheetId="8" r:id="rId8"/>
    <sheet name="San-Roque-ago-20-sent-SantJuana" sheetId="9" r:id="rId9"/>
    <sheet name="San-Roque-ago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<sst xmlns="http://schemas.openxmlformats.org/spreadsheetml/2006/main" count="613" uniqueCount="75">
  <si>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</si>
  <si>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</si>
  <si>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</si>
  <si>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</si>
  <si>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</si>
  <si>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</si>
  <si>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</si>
  <si>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</si>
  <si>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</si>
  <si>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</si>
  <si>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</si>
  <si>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</si>
  <si>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</si>
  <si>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</si>
  <si>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</si>
  <si>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</si>
  <si>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</si>
  <si>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</si>
  <si>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</si>
  <si>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</si>
  <si>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</si>
  <si>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</si>
  <si>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</si>
  <si>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</si>
  <si>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</si>
  <si>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</si>
  <si>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</si>
  <si>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</si>
  <si>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</si>
  <si>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</si>
  <si>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</si>
  <si>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</si>
  <si>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</si>
  <si>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</si>
  <si>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</si>
  <si>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</si>
  <si>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</si>
  <si>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</si>
  <si>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</si>
  <si>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</si>
  <si>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</si>
  <si>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</si>
  <si>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</si>
  <si>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</si>
  <si>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</si>
  <si>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</si>
  <si>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</si>
  <si>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</si>
  <si>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</si>
  <si>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</si>
  <si>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</si>
  <si>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</si>
  <si>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</si>
  <si>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</si>
  <si>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</si>
  <si>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</si>
  <si>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</si>
  <si>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</si>
  <si>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</si>
  <si>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</si>
  <si>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</si>
  <si>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</si>
  <si>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</si>
  <si>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</si>
  <si>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</si>
  <si>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</si>
  <si>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</si>
  <si>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</si>
  <si>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</si>
  <si>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</si>
  <si>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</si>
  <si>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</si>
  <si>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</si>
  <si>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</si>
  <si>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AGOSTO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</si>
</sst>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0</v>
      </c>
      <c r="C15" s="9">
        <v>1</v>
      </c>
      <c r="D15" s="9">
        <v>0</v>
      </c>
      <c r="E15" s="9">
        <v>7</v>
      </c>
      <c r="F15" s="9">
        <v>0</v>
      </c>
      <c r="G15" s="9">
        <v>280</v>
      </c>
      <c r="H15" s="9">
        <v>0</v>
      </c>
      <c r="I15" s="9">
        <v>436</v>
      </c>
      <c r="J15" s="9">
        <v>60</v>
      </c>
      <c r="K15" s="9">
        <v>0</v>
      </c>
      <c r="L15" s="10">
        <f aca="true" t="shared" si="0" ref="L15:L45">SUM(B15:K15)</f>
        <v>784</v>
      </c>
      <c r="M15" s="23" t="s">
        <v>57</v>
      </c>
    </row>
    <row r="16" spans="1:13" ht="12.75">
      <c r="A16" s="20" t="s">
        <v>22</v>
      </c>
      <c r="B16" s="9">
        <v>0</v>
      </c>
      <c r="C16" s="9">
        <v>0</v>
      </c>
      <c r="D16" s="9">
        <v>0</v>
      </c>
      <c r="E16" s="9">
        <v>2</v>
      </c>
      <c r="F16" s="9">
        <v>3</v>
      </c>
      <c r="G16" s="9">
        <v>98</v>
      </c>
      <c r="H16" s="9">
        <v>0</v>
      </c>
      <c r="I16" s="9">
        <v>172</v>
      </c>
      <c r="J16" s="9">
        <v>31</v>
      </c>
      <c r="K16" s="9">
        <v>0</v>
      </c>
      <c r="L16" s="10">
        <f t="shared" si="0"/>
        <v>306</v>
      </c>
      <c r="M16" s="28"/>
    </row>
    <row r="17" spans="1:13" ht="12.75">
      <c r="A17" s="20" t="s">
        <v>23</v>
      </c>
      <c r="B17" s="9">
        <v>4</v>
      </c>
      <c r="C17" s="9">
        <v>0</v>
      </c>
      <c r="D17" s="9">
        <v>0</v>
      </c>
      <c r="E17" s="9">
        <v>1</v>
      </c>
      <c r="F17" s="9">
        <v>2</v>
      </c>
      <c r="G17" s="9">
        <v>113</v>
      </c>
      <c r="H17" s="9">
        <v>0</v>
      </c>
      <c r="I17" s="9">
        <v>190</v>
      </c>
      <c r="J17" s="9">
        <v>9</v>
      </c>
      <c r="K17" s="9">
        <v>0</v>
      </c>
      <c r="L17" s="10">
        <f t="shared" si="0"/>
        <v>319</v>
      </c>
      <c r="M17" s="28"/>
    </row>
    <row r="18" spans="1:13" ht="12.75">
      <c r="A18" s="20" t="s">
        <v>24</v>
      </c>
      <c r="B18" s="9">
        <v>0</v>
      </c>
      <c r="C18" s="9">
        <v>0</v>
      </c>
      <c r="D18" s="9">
        <v>0</v>
      </c>
      <c r="E18" s="9">
        <v>6</v>
      </c>
      <c r="F18" s="9">
        <v>0</v>
      </c>
      <c r="G18" s="9">
        <v>80</v>
      </c>
      <c r="H18" s="9">
        <v>0</v>
      </c>
      <c r="I18" s="9">
        <v>492</v>
      </c>
      <c r="J18" s="9">
        <v>65</v>
      </c>
      <c r="K18" s="9">
        <v>0</v>
      </c>
      <c r="L18" s="10">
        <f t="shared" si="0"/>
        <v>643</v>
      </c>
      <c r="M18" s="28"/>
    </row>
    <row r="19" spans="1:13" ht="12.75">
      <c r="A19" s="20" t="s">
        <v>25</v>
      </c>
      <c r="B19" s="9">
        <v>8</v>
      </c>
      <c r="C19" s="9">
        <v>0</v>
      </c>
      <c r="D19" s="9">
        <v>0</v>
      </c>
      <c r="E19" s="9">
        <v>7</v>
      </c>
      <c r="F19" s="9">
        <v>0</v>
      </c>
      <c r="G19" s="9">
        <v>109</v>
      </c>
      <c r="H19" s="9">
        <v>0</v>
      </c>
      <c r="I19" s="9">
        <v>570</v>
      </c>
      <c r="J19" s="9">
        <v>48</v>
      </c>
      <c r="K19" s="9">
        <v>0</v>
      </c>
      <c r="L19" s="10">
        <f t="shared" si="0"/>
        <v>742</v>
      </c>
      <c r="M19" s="28"/>
    </row>
    <row r="20" spans="1:13" ht="12.75">
      <c r="A20" s="20" t="s">
        <v>26</v>
      </c>
      <c r="B20" s="9">
        <v>4</v>
      </c>
      <c r="C20" s="9">
        <v>0</v>
      </c>
      <c r="D20" s="9">
        <v>0</v>
      </c>
      <c r="E20" s="9">
        <v>1</v>
      </c>
      <c r="F20" s="9">
        <v>0</v>
      </c>
      <c r="G20" s="9">
        <v>89</v>
      </c>
      <c r="H20" s="9">
        <v>0</v>
      </c>
      <c r="I20" s="9">
        <v>391</v>
      </c>
      <c r="J20" s="9">
        <v>93</v>
      </c>
      <c r="K20" s="9">
        <v>1</v>
      </c>
      <c r="L20" s="10">
        <f t="shared" si="0"/>
        <v>579</v>
      </c>
      <c r="M20" s="28"/>
    </row>
    <row r="21" spans="1:13" ht="12.75">
      <c r="A21" s="20" t="s">
        <v>27</v>
      </c>
      <c r="B21" s="9">
        <v>5</v>
      </c>
      <c r="C21" s="9">
        <v>0</v>
      </c>
      <c r="D21" s="9">
        <v>0</v>
      </c>
      <c r="E21" s="9">
        <v>3</v>
      </c>
      <c r="F21" s="9">
        <v>3</v>
      </c>
      <c r="G21" s="9">
        <v>164</v>
      </c>
      <c r="H21" s="9">
        <v>0</v>
      </c>
      <c r="I21" s="9">
        <v>427</v>
      </c>
      <c r="J21" s="9">
        <v>71</v>
      </c>
      <c r="K21" s="9">
        <v>0</v>
      </c>
      <c r="L21" s="10">
        <f t="shared" si="0"/>
        <v>673</v>
      </c>
      <c r="M21" s="28"/>
    </row>
    <row r="22" spans="1:13" ht="12.75">
      <c r="A22" s="20" t="s">
        <v>28</v>
      </c>
      <c r="B22" s="9">
        <v>1</v>
      </c>
      <c r="C22" s="9">
        <v>0</v>
      </c>
      <c r="D22" s="9">
        <v>0</v>
      </c>
      <c r="E22" s="9">
        <v>6</v>
      </c>
      <c r="F22" s="9">
        <v>0</v>
      </c>
      <c r="G22" s="9">
        <v>98</v>
      </c>
      <c r="H22" s="9">
        <v>0</v>
      </c>
      <c r="I22" s="9">
        <v>550</v>
      </c>
      <c r="J22" s="9">
        <v>127</v>
      </c>
      <c r="K22" s="9">
        <v>0</v>
      </c>
      <c r="L22" s="10">
        <f t="shared" si="0"/>
        <v>782</v>
      </c>
      <c r="M22" s="28"/>
    </row>
    <row r="23" spans="1:13" ht="12.75">
      <c r="A23" s="20" t="s">
        <v>29</v>
      </c>
      <c r="B23" s="9">
        <v>2</v>
      </c>
      <c r="C23" s="9">
        <v>0</v>
      </c>
      <c r="D23" s="9">
        <v>0</v>
      </c>
      <c r="E23" s="9">
        <v>2</v>
      </c>
      <c r="F23" s="9">
        <v>2</v>
      </c>
      <c r="G23" s="9">
        <v>37</v>
      </c>
      <c r="H23" s="9">
        <v>0</v>
      </c>
      <c r="I23" s="9">
        <v>208</v>
      </c>
      <c r="J23" s="9">
        <v>21</v>
      </c>
      <c r="K23" s="9">
        <v>0</v>
      </c>
      <c r="L23" s="10">
        <f t="shared" si="0"/>
        <v>272</v>
      </c>
      <c r="M23" s="28"/>
    </row>
    <row r="24" spans="1:13" ht="12.75">
      <c r="A24" s="20" t="s">
        <v>30</v>
      </c>
      <c r="B24" s="9">
        <v>1</v>
      </c>
      <c r="C24" s="9">
        <v>0</v>
      </c>
      <c r="D24" s="9">
        <v>0</v>
      </c>
      <c r="E24" s="9">
        <v>0</v>
      </c>
      <c r="F24" s="9">
        <v>1</v>
      </c>
      <c r="G24" s="9">
        <v>56</v>
      </c>
      <c r="H24" s="9">
        <v>0</v>
      </c>
      <c r="I24" s="9">
        <v>123</v>
      </c>
      <c r="J24" s="9">
        <v>58</v>
      </c>
      <c r="K24" s="9">
        <v>0</v>
      </c>
      <c r="L24" s="10">
        <f t="shared" si="0"/>
        <v>239</v>
      </c>
      <c r="M24" s="28"/>
    </row>
    <row r="25" spans="1:13" ht="12.75">
      <c r="A25" s="20" t="s">
        <v>31</v>
      </c>
      <c r="B25" s="9">
        <v>1</v>
      </c>
      <c r="C25" s="9">
        <v>0</v>
      </c>
      <c r="D25" s="9">
        <v>0</v>
      </c>
      <c r="E25" s="9">
        <v>2</v>
      </c>
      <c r="F25" s="9">
        <v>5</v>
      </c>
      <c r="G25" s="9">
        <v>251</v>
      </c>
      <c r="H25" s="9">
        <v>0</v>
      </c>
      <c r="I25" s="9">
        <v>231</v>
      </c>
      <c r="J25" s="9">
        <v>65</v>
      </c>
      <c r="K25" s="9">
        <v>0</v>
      </c>
      <c r="L25" s="10">
        <f t="shared" si="0"/>
        <v>555</v>
      </c>
      <c r="M25" s="28"/>
    </row>
    <row r="26" spans="1:13" ht="12.75">
      <c r="A26" s="20" t="s">
        <v>32</v>
      </c>
      <c r="B26" s="9">
        <v>1</v>
      </c>
      <c r="C26" s="9">
        <v>0</v>
      </c>
      <c r="D26" s="9">
        <v>0</v>
      </c>
      <c r="E26" s="9">
        <v>4</v>
      </c>
      <c r="F26" s="9">
        <v>0</v>
      </c>
      <c r="G26" s="9">
        <v>331</v>
      </c>
      <c r="H26" s="9">
        <v>0</v>
      </c>
      <c r="I26" s="9">
        <v>293</v>
      </c>
      <c r="J26" s="9">
        <v>35</v>
      </c>
      <c r="K26" s="9">
        <v>0</v>
      </c>
      <c r="L26" s="10">
        <f t="shared" si="0"/>
        <v>664</v>
      </c>
      <c r="M26" s="28"/>
    </row>
    <row r="27" spans="1:13" ht="12.75">
      <c r="A27" s="20" t="s">
        <v>33</v>
      </c>
      <c r="B27" s="9">
        <v>2</v>
      </c>
      <c r="C27" s="9">
        <v>0</v>
      </c>
      <c r="D27" s="9">
        <v>1</v>
      </c>
      <c r="E27" s="9">
        <v>0</v>
      </c>
      <c r="F27" s="9">
        <v>4</v>
      </c>
      <c r="G27" s="9">
        <v>336</v>
      </c>
      <c r="H27" s="9">
        <v>0</v>
      </c>
      <c r="I27" s="9">
        <v>221</v>
      </c>
      <c r="J27" s="9">
        <v>37</v>
      </c>
      <c r="K27" s="9">
        <v>0</v>
      </c>
      <c r="L27" s="10">
        <f t="shared" si="0"/>
        <v>601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9</v>
      </c>
      <c r="F28" s="9">
        <v>2</v>
      </c>
      <c r="G28" s="9">
        <v>283</v>
      </c>
      <c r="H28" s="9">
        <v>0</v>
      </c>
      <c r="I28" s="9">
        <v>238</v>
      </c>
      <c r="J28" s="9">
        <v>37</v>
      </c>
      <c r="K28" s="9">
        <v>0</v>
      </c>
      <c r="L28" s="10">
        <f t="shared" si="0"/>
        <v>570</v>
      </c>
    </row>
    <row r="29" spans="1:12" ht="12.75">
      <c r="A29" s="20" t="s">
        <v>35</v>
      </c>
      <c r="B29" s="9">
        <v>3</v>
      </c>
      <c r="C29" s="9">
        <v>0</v>
      </c>
      <c r="D29" s="9">
        <v>0</v>
      </c>
      <c r="E29" s="9">
        <v>4</v>
      </c>
      <c r="F29" s="9">
        <v>4</v>
      </c>
      <c r="G29" s="9">
        <v>345</v>
      </c>
      <c r="H29" s="9">
        <v>0</v>
      </c>
      <c r="I29" s="9">
        <v>238</v>
      </c>
      <c r="J29" s="9">
        <v>68</v>
      </c>
      <c r="K29" s="9">
        <v>0</v>
      </c>
      <c r="L29" s="10">
        <f t="shared" si="0"/>
        <v>662</v>
      </c>
    </row>
    <row r="30" spans="1:12" ht="12.75">
      <c r="A30" s="20" t="s">
        <v>36</v>
      </c>
      <c r="B30" s="9">
        <v>2</v>
      </c>
      <c r="C30" s="9">
        <v>0</v>
      </c>
      <c r="D30" s="9">
        <v>0</v>
      </c>
      <c r="E30" s="9">
        <v>2</v>
      </c>
      <c r="F30" s="9">
        <v>3</v>
      </c>
      <c r="G30" s="9">
        <v>55</v>
      </c>
      <c r="H30" s="9">
        <v>0</v>
      </c>
      <c r="I30" s="9">
        <v>80</v>
      </c>
      <c r="J30" s="9">
        <v>22</v>
      </c>
      <c r="K30" s="9">
        <v>0</v>
      </c>
      <c r="L30" s="10">
        <f t="shared" si="0"/>
        <v>164</v>
      </c>
    </row>
    <row r="31" spans="1:12" ht="12.75">
      <c r="A31" s="20" t="s">
        <v>37</v>
      </c>
      <c r="B31" s="9">
        <v>0</v>
      </c>
      <c r="C31" s="9">
        <v>0</v>
      </c>
      <c r="D31" s="9">
        <v>0</v>
      </c>
      <c r="E31" s="9">
        <v>2</v>
      </c>
      <c r="F31" s="9">
        <v>3</v>
      </c>
      <c r="G31" s="9">
        <v>170</v>
      </c>
      <c r="H31" s="9">
        <v>0</v>
      </c>
      <c r="I31" s="9">
        <v>76</v>
      </c>
      <c r="J31" s="9">
        <v>15</v>
      </c>
      <c r="K31" s="9">
        <v>0</v>
      </c>
      <c r="L31" s="10">
        <f t="shared" si="0"/>
        <v>266</v>
      </c>
    </row>
    <row r="32" spans="1:12" ht="12.75">
      <c r="A32" s="20" t="s">
        <v>38</v>
      </c>
      <c r="B32" s="9">
        <v>1</v>
      </c>
      <c r="C32" s="9">
        <v>0</v>
      </c>
      <c r="D32" s="9">
        <v>0</v>
      </c>
      <c r="E32" s="9">
        <v>3</v>
      </c>
      <c r="F32" s="9">
        <v>2</v>
      </c>
      <c r="G32" s="9">
        <v>170</v>
      </c>
      <c r="H32" s="9">
        <v>0</v>
      </c>
      <c r="I32" s="9">
        <v>306</v>
      </c>
      <c r="J32" s="9">
        <v>58</v>
      </c>
      <c r="K32" s="9">
        <v>0</v>
      </c>
      <c r="L32" s="10">
        <f t="shared" si="0"/>
        <v>540</v>
      </c>
    </row>
    <row r="33" spans="1:12" ht="12.75">
      <c r="A33" s="20" t="s">
        <v>39</v>
      </c>
      <c r="B33" s="9">
        <v>1</v>
      </c>
      <c r="C33" s="9">
        <v>0</v>
      </c>
      <c r="D33" s="9">
        <v>0</v>
      </c>
      <c r="E33" s="9">
        <v>5</v>
      </c>
      <c r="F33" s="9">
        <v>3</v>
      </c>
      <c r="G33" s="9">
        <v>151</v>
      </c>
      <c r="H33" s="9">
        <v>0</v>
      </c>
      <c r="I33" s="9">
        <v>454</v>
      </c>
      <c r="J33" s="9">
        <v>47</v>
      </c>
      <c r="K33" s="9">
        <v>0</v>
      </c>
      <c r="L33" s="10">
        <f t="shared" si="0"/>
        <v>661</v>
      </c>
    </row>
    <row r="34" spans="1:12" ht="12.75">
      <c r="A34" s="20" t="s">
        <v>40</v>
      </c>
      <c r="B34" s="9">
        <v>4</v>
      </c>
      <c r="C34" s="9">
        <v>0</v>
      </c>
      <c r="D34" s="9">
        <v>0</v>
      </c>
      <c r="E34" s="9">
        <v>3</v>
      </c>
      <c r="F34" s="9">
        <v>0</v>
      </c>
      <c r="G34" s="9">
        <v>107</v>
      </c>
      <c r="H34" s="9">
        <v>0</v>
      </c>
      <c r="I34" s="9">
        <v>381</v>
      </c>
      <c r="J34" s="9">
        <v>36</v>
      </c>
      <c r="K34" s="9">
        <v>0</v>
      </c>
      <c r="L34" s="10">
        <f t="shared" si="0"/>
        <v>531</v>
      </c>
    </row>
    <row r="35" spans="1:12" ht="12.75">
      <c r="A35" s="20" t="s">
        <v>41</v>
      </c>
      <c r="B35" s="9">
        <v>2</v>
      </c>
      <c r="C35" s="9">
        <v>1</v>
      </c>
      <c r="D35" s="9">
        <v>0</v>
      </c>
      <c r="E35" s="9">
        <v>3</v>
      </c>
      <c r="F35" s="9">
        <v>1</v>
      </c>
      <c r="G35" s="9">
        <v>164</v>
      </c>
      <c r="H35" s="9">
        <v>0</v>
      </c>
      <c r="I35" s="9">
        <v>417</v>
      </c>
      <c r="J35" s="9">
        <v>59</v>
      </c>
      <c r="K35" s="9">
        <v>0</v>
      </c>
      <c r="L35" s="10">
        <f t="shared" si="0"/>
        <v>647</v>
      </c>
    </row>
    <row r="36" spans="1:12" ht="12.75">
      <c r="A36" s="20" t="s">
        <v>42</v>
      </c>
      <c r="B36" s="9">
        <v>4</v>
      </c>
      <c r="C36" s="9">
        <v>0</v>
      </c>
      <c r="D36" s="9">
        <v>0</v>
      </c>
      <c r="E36" s="9">
        <v>11</v>
      </c>
      <c r="F36" s="9">
        <v>1</v>
      </c>
      <c r="G36" s="9">
        <v>78</v>
      </c>
      <c r="H36" s="9">
        <v>1</v>
      </c>
      <c r="I36" s="9">
        <v>637</v>
      </c>
      <c r="J36" s="9">
        <v>157</v>
      </c>
      <c r="K36" s="9">
        <v>0</v>
      </c>
      <c r="L36" s="10">
        <f t="shared" si="0"/>
        <v>889</v>
      </c>
    </row>
    <row r="37" spans="1:12" ht="12.75">
      <c r="A37" s="20" t="s">
        <v>43</v>
      </c>
      <c r="B37" s="9">
        <v>2</v>
      </c>
      <c r="C37" s="9">
        <v>0</v>
      </c>
      <c r="D37" s="9">
        <v>0</v>
      </c>
      <c r="E37" s="9">
        <v>2</v>
      </c>
      <c r="F37" s="9">
        <v>2</v>
      </c>
      <c r="G37" s="9">
        <v>38</v>
      </c>
      <c r="H37" s="9">
        <v>0</v>
      </c>
      <c r="I37" s="9">
        <v>194</v>
      </c>
      <c r="J37" s="9">
        <v>57</v>
      </c>
      <c r="K37" s="9">
        <v>0</v>
      </c>
      <c r="L37" s="10">
        <f t="shared" si="0"/>
        <v>295</v>
      </c>
    </row>
    <row r="38" spans="1:12" ht="12.75">
      <c r="A38" s="20" t="s">
        <v>44</v>
      </c>
      <c r="B38" s="9">
        <v>6</v>
      </c>
      <c r="C38" s="9">
        <v>0</v>
      </c>
      <c r="D38" s="9">
        <v>1</v>
      </c>
      <c r="E38" s="9">
        <v>0</v>
      </c>
      <c r="F38" s="9">
        <v>0</v>
      </c>
      <c r="G38" s="9">
        <v>19</v>
      </c>
      <c r="H38" s="9">
        <v>0</v>
      </c>
      <c r="I38" s="9">
        <v>235</v>
      </c>
      <c r="J38" s="9">
        <v>15</v>
      </c>
      <c r="K38" s="9">
        <v>0</v>
      </c>
      <c r="L38" s="10">
        <f t="shared" si="0"/>
        <v>276</v>
      </c>
    </row>
    <row r="39" spans="1:12" ht="12.75">
      <c r="A39" s="20" t="s">
        <v>45</v>
      </c>
      <c r="B39" s="9">
        <v>8</v>
      </c>
      <c r="C39" s="9">
        <v>0</v>
      </c>
      <c r="D39" s="9">
        <v>1</v>
      </c>
      <c r="E39" s="9">
        <v>2</v>
      </c>
      <c r="F39" s="9">
        <v>2</v>
      </c>
      <c r="G39" s="9">
        <v>173</v>
      </c>
      <c r="H39" s="9">
        <v>0</v>
      </c>
      <c r="I39" s="9">
        <v>382</v>
      </c>
      <c r="J39" s="9">
        <v>9</v>
      </c>
      <c r="K39" s="9">
        <v>0</v>
      </c>
      <c r="L39" s="10">
        <f t="shared" si="0"/>
        <v>577</v>
      </c>
    </row>
    <row r="40" spans="1:12" ht="12.75">
      <c r="A40" s="20" t="s">
        <v>46</v>
      </c>
      <c r="B40" s="9">
        <v>0</v>
      </c>
      <c r="C40" s="9">
        <v>0</v>
      </c>
      <c r="D40" s="9">
        <v>0</v>
      </c>
      <c r="E40" s="9">
        <v>4</v>
      </c>
      <c r="F40" s="9">
        <v>3</v>
      </c>
      <c r="G40" s="9">
        <v>275</v>
      </c>
      <c r="H40" s="9">
        <v>1</v>
      </c>
      <c r="I40" s="9">
        <v>229</v>
      </c>
      <c r="J40" s="9">
        <v>63</v>
      </c>
      <c r="K40" s="9">
        <v>0</v>
      </c>
      <c r="L40" s="10">
        <f t="shared" si="0"/>
        <v>575</v>
      </c>
    </row>
    <row r="41" spans="1:12" ht="12.75">
      <c r="A41" s="20" t="s">
        <v>47</v>
      </c>
      <c r="B41" s="9">
        <v>1</v>
      </c>
      <c r="C41" s="9">
        <v>0</v>
      </c>
      <c r="D41" s="9">
        <v>0</v>
      </c>
      <c r="E41" s="9">
        <v>3</v>
      </c>
      <c r="F41" s="9">
        <v>1</v>
      </c>
      <c r="G41" s="9">
        <v>282</v>
      </c>
      <c r="H41" s="9">
        <v>0</v>
      </c>
      <c r="I41" s="9">
        <v>213</v>
      </c>
      <c r="J41" s="9">
        <v>66</v>
      </c>
      <c r="K41" s="9">
        <v>0</v>
      </c>
      <c r="L41" s="10">
        <f t="shared" si="0"/>
        <v>566</v>
      </c>
    </row>
    <row r="42" spans="1:12" ht="12.75">
      <c r="A42" s="20" t="s">
        <v>48</v>
      </c>
      <c r="B42" s="9">
        <v>5</v>
      </c>
      <c r="C42" s="9">
        <v>0</v>
      </c>
      <c r="D42" s="9">
        <v>0</v>
      </c>
      <c r="E42" s="9">
        <v>5</v>
      </c>
      <c r="F42" s="9">
        <v>5</v>
      </c>
      <c r="G42" s="9">
        <v>305</v>
      </c>
      <c r="H42" s="9">
        <v>0</v>
      </c>
      <c r="I42" s="9">
        <v>236</v>
      </c>
      <c r="J42" s="9">
        <v>62</v>
      </c>
      <c r="K42" s="9">
        <v>0</v>
      </c>
      <c r="L42" s="10">
        <f t="shared" si="0"/>
        <v>618</v>
      </c>
    </row>
    <row r="43" spans="1:12" ht="12.75">
      <c r="A43" s="20" t="s">
        <v>49</v>
      </c>
      <c r="B43" s="9">
        <v>1</v>
      </c>
      <c r="C43" s="9">
        <v>0</v>
      </c>
      <c r="D43" s="9">
        <v>0</v>
      </c>
      <c r="E43" s="9">
        <v>12</v>
      </c>
      <c r="F43" s="9">
        <v>5</v>
      </c>
      <c r="G43" s="9">
        <v>285</v>
      </c>
      <c r="H43" s="9">
        <v>0</v>
      </c>
      <c r="I43" s="9">
        <v>249</v>
      </c>
      <c r="J43" s="9">
        <v>55</v>
      </c>
      <c r="K43" s="9">
        <v>0</v>
      </c>
      <c r="L43" s="10">
        <f t="shared" si="0"/>
        <v>607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2</v>
      </c>
      <c r="G44" s="9">
        <v>100</v>
      </c>
      <c r="H44" s="9">
        <v>0</v>
      </c>
      <c r="I44" s="9">
        <v>89</v>
      </c>
      <c r="J44" s="9">
        <v>4</v>
      </c>
      <c r="K44" s="9">
        <v>0</v>
      </c>
      <c r="L44" s="10">
        <f t="shared" si="0"/>
        <v>195</v>
      </c>
    </row>
    <row r="45" spans="1:12" ht="13.5" thickBot="1">
      <c r="A45" s="20" t="s">
        <v>51</v>
      </c>
      <c r="B45" s="9">
        <v>2</v>
      </c>
      <c r="C45" s="9">
        <v>0</v>
      </c>
      <c r="D45" s="9">
        <v>0</v>
      </c>
      <c r="E45" s="9">
        <v>1</v>
      </c>
      <c r="F45" s="9">
        <v>1</v>
      </c>
      <c r="G45" s="9">
        <v>131</v>
      </c>
      <c r="H45" s="9">
        <v>0</v>
      </c>
      <c r="I45" s="9">
        <v>48</v>
      </c>
      <c r="J45" s="9">
        <v>8</v>
      </c>
      <c r="K45" s="9">
        <v>0</v>
      </c>
      <c r="L45" s="10">
        <f t="shared" si="0"/>
        <v>191</v>
      </c>
    </row>
    <row r="46" spans="1:12" ht="12.75">
      <c r="A46" s="21" t="s">
        <v>17</v>
      </c>
      <c r="B46" s="11">
        <f aca="true" t="shared" si="1" ref="B46:L46">SUM(B15:B45)</f>
        <v>72</v>
      </c>
      <c r="C46" s="11">
        <f t="shared" si="1"/>
        <v>2</v>
      </c>
      <c r="D46" s="11">
        <f t="shared" si="1"/>
        <v>3</v>
      </c>
      <c r="E46" s="11">
        <f t="shared" si="1"/>
        <v>112</v>
      </c>
      <c r="F46" s="11">
        <f t="shared" si="1"/>
        <v>60</v>
      </c>
      <c r="G46" s="11">
        <f t="shared" si="1"/>
        <v>5173</v>
      </c>
      <c r="H46" s="11">
        <f t="shared" si="1"/>
        <v>2</v>
      </c>
      <c r="I46" s="11">
        <f t="shared" si="1"/>
        <v>9006</v>
      </c>
      <c r="J46" s="11">
        <f t="shared" si="1"/>
        <v>1558</v>
      </c>
      <c r="K46" s="11">
        <f t="shared" si="1"/>
        <v>1</v>
      </c>
      <c r="L46" s="12">
        <f t="shared" si="1"/>
        <v>15989</v>
      </c>
    </row>
    <row r="47" spans="1:12" ht="13.5" thickBot="1">
      <c r="A47" s="22" t="s">
        <v>52</v>
      </c>
      <c r="B47" s="13">
        <f aca="true" t="shared" si="2" ref="B47:L47">(B46/$M13)</f>
        <v>2.3225806451612905</v>
      </c>
      <c r="C47" s="13">
        <f t="shared" si="2"/>
        <v>0.06451612903225806</v>
      </c>
      <c r="D47" s="13">
        <f t="shared" si="2"/>
        <v>0.0967741935483871</v>
      </c>
      <c r="E47" s="13">
        <f t="shared" si="2"/>
        <v>3.6129032258064515</v>
      </c>
      <c r="F47" s="13">
        <f t="shared" si="2"/>
        <v>1.935483870967742</v>
      </c>
      <c r="G47" s="13">
        <f t="shared" si="2"/>
        <v>166.8709677419355</v>
      </c>
      <c r="H47" s="13">
        <f t="shared" si="2"/>
        <v>0.06451612903225806</v>
      </c>
      <c r="I47" s="13">
        <f t="shared" si="2"/>
        <v>290.51612903225805</v>
      </c>
      <c r="J47" s="13">
        <f t="shared" si="2"/>
        <v>50.25806451612903</v>
      </c>
      <c r="K47" s="13">
        <f t="shared" si="2"/>
        <v>0.03225806451612903</v>
      </c>
      <c r="L47" s="14">
        <f t="shared" si="2"/>
        <v>515.7741935483871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L53" sqref="L53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773</v>
      </c>
      <c r="C15" s="9">
        <v>6</v>
      </c>
      <c r="D15" s="9">
        <v>0</v>
      </c>
      <c r="E15" s="9">
        <v>25</v>
      </c>
      <c r="F15" s="9">
        <v>21</v>
      </c>
      <c r="G15" s="9">
        <v>9</v>
      </c>
      <c r="H15" s="9">
        <v>10</v>
      </c>
      <c r="I15" s="9">
        <v>100</v>
      </c>
      <c r="J15" s="9">
        <v>6</v>
      </c>
      <c r="K15" s="9">
        <v>2</v>
      </c>
      <c r="L15" s="10">
        <f aca="true" t="shared" si="0" ref="L15:L45">SUM(B15:K15)</f>
        <v>952</v>
      </c>
      <c r="M15" s="23" t="s">
        <v>57</v>
      </c>
    </row>
    <row r="16" spans="1:13" ht="12.75">
      <c r="A16" s="20" t="s">
        <v>22</v>
      </c>
      <c r="B16" s="9">
        <v>817</v>
      </c>
      <c r="C16" s="9">
        <v>11</v>
      </c>
      <c r="D16" s="9">
        <v>1</v>
      </c>
      <c r="E16" s="9">
        <v>15</v>
      </c>
      <c r="F16" s="9">
        <v>4</v>
      </c>
      <c r="G16" s="9">
        <v>6</v>
      </c>
      <c r="H16" s="9">
        <v>5</v>
      </c>
      <c r="I16" s="9">
        <v>31</v>
      </c>
      <c r="J16" s="9">
        <v>10</v>
      </c>
      <c r="K16" s="9">
        <v>9</v>
      </c>
      <c r="L16" s="10">
        <f t="shared" si="0"/>
        <v>909</v>
      </c>
      <c r="M16" s="28"/>
    </row>
    <row r="17" spans="1:13" ht="12.75">
      <c r="A17" s="20" t="s">
        <v>23</v>
      </c>
      <c r="B17" s="9">
        <v>939</v>
      </c>
      <c r="C17" s="9">
        <v>4</v>
      </c>
      <c r="D17" s="9">
        <v>1</v>
      </c>
      <c r="E17" s="9">
        <v>62</v>
      </c>
      <c r="F17" s="9">
        <v>80</v>
      </c>
      <c r="G17" s="9">
        <v>16</v>
      </c>
      <c r="H17" s="9">
        <v>14</v>
      </c>
      <c r="I17" s="9">
        <v>249</v>
      </c>
      <c r="J17" s="9">
        <v>53</v>
      </c>
      <c r="K17" s="9">
        <v>0</v>
      </c>
      <c r="L17" s="10">
        <f t="shared" si="0"/>
        <v>1418</v>
      </c>
      <c r="M17" s="28"/>
    </row>
    <row r="18" spans="1:13" ht="12.75">
      <c r="A18" s="20" t="s">
        <v>24</v>
      </c>
      <c r="B18" s="9">
        <v>711</v>
      </c>
      <c r="C18" s="9">
        <v>3</v>
      </c>
      <c r="D18" s="9">
        <v>0</v>
      </c>
      <c r="E18" s="9">
        <v>58</v>
      </c>
      <c r="F18" s="9">
        <v>56</v>
      </c>
      <c r="G18" s="9">
        <v>38</v>
      </c>
      <c r="H18" s="9">
        <v>12</v>
      </c>
      <c r="I18" s="9">
        <v>258</v>
      </c>
      <c r="J18" s="9">
        <v>43</v>
      </c>
      <c r="K18" s="9">
        <v>1</v>
      </c>
      <c r="L18" s="10">
        <f t="shared" si="0"/>
        <v>1180</v>
      </c>
      <c r="M18" s="28"/>
    </row>
    <row r="19" spans="1:13" ht="12.75">
      <c r="A19" s="20" t="s">
        <v>25</v>
      </c>
      <c r="B19" s="9">
        <v>691</v>
      </c>
      <c r="C19" s="9">
        <v>1</v>
      </c>
      <c r="D19" s="9">
        <v>1</v>
      </c>
      <c r="E19" s="9">
        <v>42</v>
      </c>
      <c r="F19" s="9">
        <v>62</v>
      </c>
      <c r="G19" s="9">
        <v>28</v>
      </c>
      <c r="H19" s="9">
        <v>12</v>
      </c>
      <c r="I19" s="9">
        <v>249</v>
      </c>
      <c r="J19" s="9">
        <v>57</v>
      </c>
      <c r="K19" s="9">
        <v>1</v>
      </c>
      <c r="L19" s="10">
        <f t="shared" si="0"/>
        <v>1144</v>
      </c>
      <c r="M19" s="28"/>
    </row>
    <row r="20" spans="1:13" ht="12.75">
      <c r="A20" s="20" t="s">
        <v>26</v>
      </c>
      <c r="B20" s="9">
        <v>816</v>
      </c>
      <c r="C20" s="9">
        <v>3</v>
      </c>
      <c r="D20" s="9">
        <v>0</v>
      </c>
      <c r="E20" s="9">
        <v>78</v>
      </c>
      <c r="F20" s="9">
        <v>54</v>
      </c>
      <c r="G20" s="9">
        <v>53</v>
      </c>
      <c r="H20" s="9">
        <v>16</v>
      </c>
      <c r="I20" s="9">
        <v>235</v>
      </c>
      <c r="J20" s="9">
        <v>33</v>
      </c>
      <c r="K20" s="9">
        <v>1</v>
      </c>
      <c r="L20" s="10">
        <f t="shared" si="0"/>
        <v>1289</v>
      </c>
      <c r="M20" s="28"/>
    </row>
    <row r="21" spans="1:13" ht="12.75">
      <c r="A21" s="20" t="s">
        <v>27</v>
      </c>
      <c r="B21" s="9">
        <v>1072</v>
      </c>
      <c r="C21" s="9">
        <v>6</v>
      </c>
      <c r="D21" s="9">
        <v>0</v>
      </c>
      <c r="E21" s="9">
        <v>88</v>
      </c>
      <c r="F21" s="9">
        <v>87</v>
      </c>
      <c r="G21" s="9">
        <v>36</v>
      </c>
      <c r="H21" s="9">
        <v>17</v>
      </c>
      <c r="I21" s="9">
        <v>211</v>
      </c>
      <c r="J21" s="9">
        <v>35</v>
      </c>
      <c r="K21" s="9">
        <v>5</v>
      </c>
      <c r="L21" s="10">
        <f t="shared" si="0"/>
        <v>1557</v>
      </c>
      <c r="M21" s="28"/>
    </row>
    <row r="22" spans="1:13" ht="12.75">
      <c r="A22" s="20" t="s">
        <v>28</v>
      </c>
      <c r="B22" s="9">
        <v>949</v>
      </c>
      <c r="C22" s="9">
        <v>5</v>
      </c>
      <c r="D22" s="9">
        <v>1</v>
      </c>
      <c r="E22" s="9">
        <v>36</v>
      </c>
      <c r="F22" s="9">
        <v>57</v>
      </c>
      <c r="G22" s="9">
        <v>23</v>
      </c>
      <c r="H22" s="9">
        <v>7</v>
      </c>
      <c r="I22" s="9">
        <v>76</v>
      </c>
      <c r="J22" s="9">
        <v>17</v>
      </c>
      <c r="K22" s="9">
        <v>5</v>
      </c>
      <c r="L22" s="10">
        <f t="shared" si="0"/>
        <v>1176</v>
      </c>
      <c r="M22" s="28"/>
    </row>
    <row r="23" spans="1:13" ht="12.75">
      <c r="A23" s="20" t="s">
        <v>29</v>
      </c>
      <c r="B23" s="9">
        <v>787</v>
      </c>
      <c r="C23" s="9">
        <v>3</v>
      </c>
      <c r="D23" s="9">
        <v>0</v>
      </c>
      <c r="E23" s="9">
        <v>17</v>
      </c>
      <c r="F23" s="9">
        <v>12</v>
      </c>
      <c r="G23" s="9">
        <v>6</v>
      </c>
      <c r="H23" s="9">
        <v>7</v>
      </c>
      <c r="I23" s="9">
        <v>41</v>
      </c>
      <c r="J23" s="9">
        <v>12</v>
      </c>
      <c r="K23" s="9">
        <v>2</v>
      </c>
      <c r="L23" s="10">
        <f t="shared" si="0"/>
        <v>887</v>
      </c>
      <c r="M23" s="28"/>
    </row>
    <row r="24" spans="1:13" ht="12.75">
      <c r="A24" s="20" t="s">
        <v>30</v>
      </c>
      <c r="B24" s="9">
        <v>909</v>
      </c>
      <c r="C24" s="9">
        <v>2</v>
      </c>
      <c r="D24" s="9">
        <v>1</v>
      </c>
      <c r="E24" s="9">
        <v>54</v>
      </c>
      <c r="F24" s="9">
        <v>66</v>
      </c>
      <c r="G24" s="9">
        <v>42</v>
      </c>
      <c r="H24" s="9">
        <v>14</v>
      </c>
      <c r="I24" s="9">
        <v>242</v>
      </c>
      <c r="J24" s="9">
        <v>42</v>
      </c>
      <c r="K24" s="9">
        <v>3</v>
      </c>
      <c r="L24" s="10">
        <f t="shared" si="0"/>
        <v>1375</v>
      </c>
      <c r="M24" s="28"/>
    </row>
    <row r="25" spans="1:13" ht="12.75">
      <c r="A25" s="20" t="s">
        <v>31</v>
      </c>
      <c r="B25" s="9">
        <v>667</v>
      </c>
      <c r="C25" s="9">
        <v>4</v>
      </c>
      <c r="D25" s="9">
        <v>2</v>
      </c>
      <c r="E25" s="9">
        <v>62</v>
      </c>
      <c r="F25" s="9">
        <v>100</v>
      </c>
      <c r="G25" s="9">
        <v>19</v>
      </c>
      <c r="H25" s="9">
        <v>8</v>
      </c>
      <c r="I25" s="9">
        <v>238</v>
      </c>
      <c r="J25" s="9">
        <v>37</v>
      </c>
      <c r="K25" s="9">
        <v>1</v>
      </c>
      <c r="L25" s="10">
        <f t="shared" si="0"/>
        <v>1138</v>
      </c>
      <c r="M25" s="28"/>
    </row>
    <row r="26" spans="1:13" ht="12.75">
      <c r="A26" s="20" t="s">
        <v>32</v>
      </c>
      <c r="B26" s="9">
        <v>706</v>
      </c>
      <c r="C26" s="9">
        <v>2</v>
      </c>
      <c r="D26" s="9">
        <v>6</v>
      </c>
      <c r="E26" s="9">
        <v>66</v>
      </c>
      <c r="F26" s="9">
        <v>156</v>
      </c>
      <c r="G26" s="9">
        <v>41</v>
      </c>
      <c r="H26" s="9">
        <v>7</v>
      </c>
      <c r="I26" s="9">
        <v>290</v>
      </c>
      <c r="J26" s="9">
        <v>36</v>
      </c>
      <c r="K26" s="9">
        <v>1</v>
      </c>
      <c r="L26" s="10">
        <f t="shared" si="0"/>
        <v>1311</v>
      </c>
      <c r="M26" s="28"/>
    </row>
    <row r="27" spans="1:13" ht="12.75">
      <c r="A27" s="20" t="s">
        <v>33</v>
      </c>
      <c r="B27" s="9">
        <v>724</v>
      </c>
      <c r="C27" s="9">
        <v>2</v>
      </c>
      <c r="D27" s="9">
        <v>1</v>
      </c>
      <c r="E27" s="9">
        <v>66</v>
      </c>
      <c r="F27" s="9">
        <v>131</v>
      </c>
      <c r="G27" s="9">
        <v>30</v>
      </c>
      <c r="H27" s="9">
        <v>6</v>
      </c>
      <c r="I27" s="9">
        <v>273</v>
      </c>
      <c r="J27" s="9">
        <v>32</v>
      </c>
      <c r="K27" s="9">
        <v>0</v>
      </c>
      <c r="L27" s="10">
        <f t="shared" si="0"/>
        <v>1265</v>
      </c>
      <c r="M27" s="28"/>
    </row>
    <row r="28" spans="1:12" ht="12.75">
      <c r="A28" s="20">
        <v>14</v>
      </c>
      <c r="B28" s="9">
        <v>1048</v>
      </c>
      <c r="C28" s="9">
        <v>6</v>
      </c>
      <c r="D28" s="9">
        <v>0</v>
      </c>
      <c r="E28" s="9">
        <v>74</v>
      </c>
      <c r="F28" s="9">
        <v>88</v>
      </c>
      <c r="G28" s="9">
        <v>10</v>
      </c>
      <c r="H28" s="9">
        <v>9</v>
      </c>
      <c r="I28" s="9">
        <v>243</v>
      </c>
      <c r="J28" s="9">
        <v>26</v>
      </c>
      <c r="K28" s="9">
        <v>2</v>
      </c>
      <c r="L28" s="10">
        <f t="shared" si="0"/>
        <v>1506</v>
      </c>
    </row>
    <row r="29" spans="1:12" ht="12.75">
      <c r="A29" s="20" t="s">
        <v>35</v>
      </c>
      <c r="B29" s="9">
        <v>719</v>
      </c>
      <c r="C29" s="9">
        <v>8</v>
      </c>
      <c r="D29" s="9">
        <v>0</v>
      </c>
      <c r="E29" s="9">
        <v>15</v>
      </c>
      <c r="F29" s="9">
        <v>16</v>
      </c>
      <c r="G29" s="9">
        <v>6</v>
      </c>
      <c r="H29" s="9">
        <v>3</v>
      </c>
      <c r="I29" s="9">
        <v>40</v>
      </c>
      <c r="J29" s="9">
        <v>7</v>
      </c>
      <c r="K29" s="9">
        <v>10</v>
      </c>
      <c r="L29" s="10">
        <f t="shared" si="0"/>
        <v>824</v>
      </c>
    </row>
    <row r="30" spans="1:12" ht="12.75">
      <c r="A30" s="20" t="s">
        <v>36</v>
      </c>
      <c r="B30" s="9">
        <v>671</v>
      </c>
      <c r="C30" s="9">
        <v>2</v>
      </c>
      <c r="D30" s="9">
        <v>0</v>
      </c>
      <c r="E30" s="9">
        <v>7</v>
      </c>
      <c r="F30" s="9">
        <v>7</v>
      </c>
      <c r="G30" s="9">
        <v>1</v>
      </c>
      <c r="H30" s="9">
        <v>12</v>
      </c>
      <c r="I30" s="9">
        <v>57</v>
      </c>
      <c r="J30" s="9">
        <v>12</v>
      </c>
      <c r="K30" s="9">
        <v>4</v>
      </c>
      <c r="L30" s="10">
        <f t="shared" si="0"/>
        <v>773</v>
      </c>
    </row>
    <row r="31" spans="1:12" ht="12.75">
      <c r="A31" s="20" t="s">
        <v>37</v>
      </c>
      <c r="B31" s="9">
        <v>976</v>
      </c>
      <c r="C31" s="9">
        <v>6</v>
      </c>
      <c r="D31" s="9">
        <v>0</v>
      </c>
      <c r="E31" s="9">
        <v>59</v>
      </c>
      <c r="F31" s="9">
        <v>123</v>
      </c>
      <c r="G31" s="9">
        <v>69</v>
      </c>
      <c r="H31" s="9">
        <v>14</v>
      </c>
      <c r="I31" s="9">
        <v>223</v>
      </c>
      <c r="J31" s="9">
        <v>50</v>
      </c>
      <c r="K31" s="9">
        <v>5</v>
      </c>
      <c r="L31" s="10">
        <f t="shared" si="0"/>
        <v>1525</v>
      </c>
    </row>
    <row r="32" spans="1:12" ht="12.75">
      <c r="A32" s="20" t="s">
        <v>38</v>
      </c>
      <c r="B32" s="9">
        <v>846</v>
      </c>
      <c r="C32" s="9">
        <v>3</v>
      </c>
      <c r="D32" s="9">
        <v>1</v>
      </c>
      <c r="E32" s="9">
        <v>67</v>
      </c>
      <c r="F32" s="9">
        <v>145</v>
      </c>
      <c r="G32" s="9">
        <v>55</v>
      </c>
      <c r="H32" s="9">
        <v>13</v>
      </c>
      <c r="I32" s="9">
        <v>285</v>
      </c>
      <c r="J32" s="9">
        <v>32</v>
      </c>
      <c r="K32" s="9">
        <v>3</v>
      </c>
      <c r="L32" s="10">
        <f t="shared" si="0"/>
        <v>1450</v>
      </c>
    </row>
    <row r="33" spans="1:12" ht="12.75">
      <c r="A33" s="20" t="s">
        <v>39</v>
      </c>
      <c r="B33" s="9">
        <v>843</v>
      </c>
      <c r="C33" s="9">
        <v>4</v>
      </c>
      <c r="D33" s="9">
        <v>2</v>
      </c>
      <c r="E33" s="9">
        <v>63</v>
      </c>
      <c r="F33" s="9">
        <v>149</v>
      </c>
      <c r="G33" s="9">
        <v>29</v>
      </c>
      <c r="H33" s="9">
        <v>14</v>
      </c>
      <c r="I33" s="9">
        <v>279</v>
      </c>
      <c r="J33" s="9">
        <v>43</v>
      </c>
      <c r="K33" s="9">
        <v>3</v>
      </c>
      <c r="L33" s="10">
        <f t="shared" si="0"/>
        <v>1429</v>
      </c>
    </row>
    <row r="34" spans="1:12" ht="12.75">
      <c r="A34" s="20" t="s">
        <v>40</v>
      </c>
      <c r="B34" s="9">
        <v>895</v>
      </c>
      <c r="C34" s="9">
        <v>4</v>
      </c>
      <c r="D34" s="9">
        <v>0</v>
      </c>
      <c r="E34" s="9">
        <v>79</v>
      </c>
      <c r="F34" s="9">
        <v>135</v>
      </c>
      <c r="G34" s="9">
        <v>31</v>
      </c>
      <c r="H34" s="9">
        <v>14</v>
      </c>
      <c r="I34" s="9">
        <v>266</v>
      </c>
      <c r="J34" s="9">
        <v>49</v>
      </c>
      <c r="K34" s="9">
        <v>4</v>
      </c>
      <c r="L34" s="10">
        <f t="shared" si="0"/>
        <v>1477</v>
      </c>
    </row>
    <row r="35" spans="1:12" ht="12.75">
      <c r="A35" s="20" t="s">
        <v>41</v>
      </c>
      <c r="B35" s="9">
        <v>1243</v>
      </c>
      <c r="C35" s="9">
        <v>1</v>
      </c>
      <c r="D35" s="9">
        <v>0</v>
      </c>
      <c r="E35" s="9">
        <v>84</v>
      </c>
      <c r="F35" s="9">
        <v>166</v>
      </c>
      <c r="G35" s="9">
        <v>15</v>
      </c>
      <c r="H35" s="9">
        <v>13</v>
      </c>
      <c r="I35" s="9">
        <v>288</v>
      </c>
      <c r="J35" s="9">
        <v>39</v>
      </c>
      <c r="K35" s="9">
        <v>7</v>
      </c>
      <c r="L35" s="10">
        <f t="shared" si="0"/>
        <v>1856</v>
      </c>
    </row>
    <row r="36" spans="1:12" ht="12.75">
      <c r="A36" s="20" t="s">
        <v>42</v>
      </c>
      <c r="B36" s="9">
        <v>770</v>
      </c>
      <c r="C36" s="9">
        <v>7</v>
      </c>
      <c r="D36" s="9">
        <v>0</v>
      </c>
      <c r="E36" s="9">
        <v>31</v>
      </c>
      <c r="F36" s="9">
        <v>111</v>
      </c>
      <c r="G36" s="9">
        <v>29</v>
      </c>
      <c r="H36" s="9">
        <v>6</v>
      </c>
      <c r="I36" s="9">
        <v>92</v>
      </c>
      <c r="J36" s="9">
        <v>18</v>
      </c>
      <c r="K36" s="9">
        <v>5</v>
      </c>
      <c r="L36" s="10">
        <f t="shared" si="0"/>
        <v>1069</v>
      </c>
    </row>
    <row r="37" spans="1:12" ht="12.75">
      <c r="A37" s="20" t="s">
        <v>43</v>
      </c>
      <c r="B37" s="9">
        <v>639</v>
      </c>
      <c r="C37" s="9">
        <v>4</v>
      </c>
      <c r="D37" s="9">
        <v>0</v>
      </c>
      <c r="E37" s="9">
        <v>7</v>
      </c>
      <c r="F37" s="9">
        <v>5</v>
      </c>
      <c r="G37" s="9">
        <v>4</v>
      </c>
      <c r="H37" s="9">
        <v>5</v>
      </c>
      <c r="I37" s="9">
        <v>42</v>
      </c>
      <c r="J37" s="9">
        <v>11</v>
      </c>
      <c r="K37" s="9">
        <v>2</v>
      </c>
      <c r="L37" s="10">
        <f t="shared" si="0"/>
        <v>719</v>
      </c>
    </row>
    <row r="38" spans="1:12" ht="12.75">
      <c r="A38" s="20" t="s">
        <v>44</v>
      </c>
      <c r="B38" s="9">
        <v>953</v>
      </c>
      <c r="C38" s="9">
        <v>8</v>
      </c>
      <c r="D38" s="9">
        <v>1</v>
      </c>
      <c r="E38" s="9">
        <v>49</v>
      </c>
      <c r="F38" s="9">
        <v>150</v>
      </c>
      <c r="G38" s="9">
        <v>31</v>
      </c>
      <c r="H38" s="9">
        <v>11</v>
      </c>
      <c r="I38" s="9">
        <v>248</v>
      </c>
      <c r="J38" s="9">
        <v>46</v>
      </c>
      <c r="K38" s="9">
        <v>0</v>
      </c>
      <c r="L38" s="10">
        <f t="shared" si="0"/>
        <v>1497</v>
      </c>
    </row>
    <row r="39" spans="1:12" ht="12.75">
      <c r="A39" s="20" t="s">
        <v>45</v>
      </c>
      <c r="B39" s="9">
        <v>763</v>
      </c>
      <c r="C39" s="9">
        <v>2</v>
      </c>
      <c r="D39" s="9">
        <v>2</v>
      </c>
      <c r="E39" s="9">
        <v>68</v>
      </c>
      <c r="F39" s="9">
        <v>159</v>
      </c>
      <c r="G39" s="9">
        <v>36</v>
      </c>
      <c r="H39" s="9">
        <v>13</v>
      </c>
      <c r="I39" s="9">
        <v>272</v>
      </c>
      <c r="J39" s="9">
        <v>53</v>
      </c>
      <c r="K39" s="9">
        <v>0</v>
      </c>
      <c r="L39" s="10">
        <f t="shared" si="0"/>
        <v>1368</v>
      </c>
    </row>
    <row r="40" spans="1:12" ht="12.75">
      <c r="A40" s="20" t="s">
        <v>46</v>
      </c>
      <c r="B40" s="9">
        <v>873</v>
      </c>
      <c r="C40" s="9">
        <v>4</v>
      </c>
      <c r="D40" s="9">
        <v>0</v>
      </c>
      <c r="E40" s="9">
        <v>67</v>
      </c>
      <c r="F40" s="9">
        <v>160</v>
      </c>
      <c r="G40" s="9">
        <v>39</v>
      </c>
      <c r="H40" s="9">
        <v>15</v>
      </c>
      <c r="I40" s="9">
        <v>265</v>
      </c>
      <c r="J40" s="9">
        <v>42</v>
      </c>
      <c r="K40" s="9">
        <v>2</v>
      </c>
      <c r="L40" s="10">
        <f t="shared" si="0"/>
        <v>1467</v>
      </c>
    </row>
    <row r="41" spans="1:12" ht="12.75">
      <c r="A41" s="20" t="s">
        <v>47</v>
      </c>
      <c r="B41" s="9">
        <v>808</v>
      </c>
      <c r="C41" s="9">
        <v>3</v>
      </c>
      <c r="D41" s="9">
        <v>0</v>
      </c>
      <c r="E41" s="9">
        <v>38</v>
      </c>
      <c r="F41" s="9">
        <v>7</v>
      </c>
      <c r="G41" s="9">
        <v>6</v>
      </c>
      <c r="H41" s="9">
        <v>15</v>
      </c>
      <c r="I41" s="9">
        <v>9</v>
      </c>
      <c r="J41" s="9">
        <v>4</v>
      </c>
      <c r="K41" s="9">
        <v>5</v>
      </c>
      <c r="L41" s="10">
        <f t="shared" si="0"/>
        <v>895</v>
      </c>
    </row>
    <row r="42" spans="1:12" ht="12.75">
      <c r="A42" s="20" t="s">
        <v>48</v>
      </c>
      <c r="B42" s="9">
        <v>1207</v>
      </c>
      <c r="C42" s="9">
        <v>3</v>
      </c>
      <c r="D42" s="9">
        <v>0</v>
      </c>
      <c r="E42" s="9">
        <v>52</v>
      </c>
      <c r="F42" s="9">
        <v>12</v>
      </c>
      <c r="G42" s="9">
        <v>1</v>
      </c>
      <c r="H42" s="9">
        <v>15</v>
      </c>
      <c r="I42" s="9">
        <v>14</v>
      </c>
      <c r="J42" s="9">
        <v>5</v>
      </c>
      <c r="K42" s="9">
        <v>1</v>
      </c>
      <c r="L42" s="10">
        <f t="shared" si="0"/>
        <v>1310</v>
      </c>
    </row>
    <row r="43" spans="1:12" ht="12.75">
      <c r="A43" s="20" t="s">
        <v>49</v>
      </c>
      <c r="B43" s="9">
        <v>826</v>
      </c>
      <c r="C43" s="9">
        <v>3</v>
      </c>
      <c r="D43" s="9">
        <v>1</v>
      </c>
      <c r="E43" s="9">
        <v>29</v>
      </c>
      <c r="F43" s="9">
        <v>0</v>
      </c>
      <c r="G43" s="9">
        <v>0</v>
      </c>
      <c r="H43" s="9">
        <v>6</v>
      </c>
      <c r="I43" s="9">
        <v>1</v>
      </c>
      <c r="J43" s="9">
        <v>5</v>
      </c>
      <c r="K43" s="9">
        <v>13</v>
      </c>
      <c r="L43" s="10">
        <f t="shared" si="0"/>
        <v>884</v>
      </c>
    </row>
    <row r="44" spans="1:12" ht="12.75">
      <c r="A44" s="20" t="s">
        <v>50</v>
      </c>
      <c r="B44" s="9">
        <v>767</v>
      </c>
      <c r="C44" s="9">
        <v>3</v>
      </c>
      <c r="D44" s="9">
        <v>0</v>
      </c>
      <c r="E44" s="9">
        <v>12</v>
      </c>
      <c r="F44" s="9">
        <v>3</v>
      </c>
      <c r="G44" s="9">
        <v>0</v>
      </c>
      <c r="H44" s="9">
        <v>4</v>
      </c>
      <c r="I44" s="9">
        <v>6</v>
      </c>
      <c r="J44" s="9">
        <v>6</v>
      </c>
      <c r="K44" s="9">
        <v>6</v>
      </c>
      <c r="L44" s="10">
        <f t="shared" si="0"/>
        <v>807</v>
      </c>
    </row>
    <row r="45" spans="1:12" ht="13.5" thickBot="1">
      <c r="A45" s="20" t="s">
        <v>51</v>
      </c>
      <c r="B45" s="9">
        <v>1021</v>
      </c>
      <c r="C45" s="9">
        <v>5</v>
      </c>
      <c r="D45" s="9">
        <v>0</v>
      </c>
      <c r="E45" s="9">
        <v>34</v>
      </c>
      <c r="F45" s="9">
        <v>15</v>
      </c>
      <c r="G45" s="9">
        <v>0</v>
      </c>
      <c r="H45" s="9">
        <v>18</v>
      </c>
      <c r="I45" s="9">
        <v>6</v>
      </c>
      <c r="J45" s="9">
        <v>0</v>
      </c>
      <c r="K45" s="9">
        <v>6</v>
      </c>
      <c r="L45" s="10">
        <f t="shared" si="0"/>
        <v>1105</v>
      </c>
    </row>
    <row r="46" spans="1:12" ht="12.75">
      <c r="A46" s="21" t="s">
        <v>17</v>
      </c>
      <c r="B46" s="11">
        <f aca="true" t="shared" si="1" ref="B46:L46">SUM(B15:B45)</f>
        <v>26429</v>
      </c>
      <c r="C46" s="11">
        <f t="shared" si="1"/>
        <v>128</v>
      </c>
      <c r="D46" s="11">
        <f t="shared" si="1"/>
        <v>21</v>
      </c>
      <c r="E46" s="11">
        <f t="shared" si="1"/>
        <v>1504</v>
      </c>
      <c r="F46" s="11">
        <f t="shared" si="1"/>
        <v>2337</v>
      </c>
      <c r="G46" s="11">
        <f t="shared" si="1"/>
        <v>709</v>
      </c>
      <c r="H46" s="11">
        <f t="shared" si="1"/>
        <v>335</v>
      </c>
      <c r="I46" s="11">
        <f t="shared" si="1"/>
        <v>5129</v>
      </c>
      <c r="J46" s="11">
        <f t="shared" si="1"/>
        <v>861</v>
      </c>
      <c r="K46" s="11">
        <f t="shared" si="1"/>
        <v>109</v>
      </c>
      <c r="L46" s="12">
        <f t="shared" si="1"/>
        <v>37562</v>
      </c>
    </row>
    <row r="47" spans="1:12" ht="13.5" thickBot="1">
      <c r="A47" s="22" t="s">
        <v>52</v>
      </c>
      <c r="B47" s="13">
        <f aca="true" t="shared" si="2" ref="B47:L47">(B46/$M13)</f>
        <v>852.5483870967741</v>
      </c>
      <c r="C47" s="13">
        <f t="shared" si="2"/>
        <v>4.129032258064516</v>
      </c>
      <c r="D47" s="13">
        <f t="shared" si="2"/>
        <v>0.6774193548387096</v>
      </c>
      <c r="E47" s="13">
        <f t="shared" si="2"/>
        <v>48.516129032258064</v>
      </c>
      <c r="F47" s="13">
        <f t="shared" si="2"/>
        <v>75.38709677419355</v>
      </c>
      <c r="G47" s="13">
        <f t="shared" si="2"/>
        <v>22.870967741935484</v>
      </c>
      <c r="H47" s="13">
        <f t="shared" si="2"/>
        <v>10.806451612903226</v>
      </c>
      <c r="I47" s="13">
        <f t="shared" si="2"/>
        <v>165.4516129032258</v>
      </c>
      <c r="J47" s="13">
        <f t="shared" si="2"/>
        <v>27.774193548387096</v>
      </c>
      <c r="K47" s="13">
        <f t="shared" si="2"/>
        <v>3.5161290322580645</v>
      </c>
      <c r="L47" s="14">
        <f t="shared" si="2"/>
        <v>1211.6774193548388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1305</v>
      </c>
      <c r="C15" s="9">
        <v>4</v>
      </c>
      <c r="D15" s="9">
        <v>0</v>
      </c>
      <c r="E15" s="9">
        <v>96</v>
      </c>
      <c r="F15" s="9">
        <v>17</v>
      </c>
      <c r="G15" s="9">
        <v>3</v>
      </c>
      <c r="H15" s="9">
        <v>20</v>
      </c>
      <c r="I15" s="9">
        <v>3</v>
      </c>
      <c r="J15" s="9">
        <v>1</v>
      </c>
      <c r="K15" s="9">
        <v>0</v>
      </c>
      <c r="L15" s="10">
        <f>SUM(B15:K15)</f>
        <v>1449</v>
      </c>
    </row>
    <row r="16" spans="1:12" ht="12.75">
      <c r="A16" s="20" t="s">
        <v>22</v>
      </c>
      <c r="B16" s="9">
        <v>1421</v>
      </c>
      <c r="C16" s="9">
        <v>5</v>
      </c>
      <c r="D16" s="9">
        <v>0</v>
      </c>
      <c r="E16" s="9">
        <v>23</v>
      </c>
      <c r="F16" s="9">
        <v>1</v>
      </c>
      <c r="G16" s="9">
        <v>0</v>
      </c>
      <c r="H16" s="9">
        <v>9</v>
      </c>
      <c r="I16" s="9">
        <v>0</v>
      </c>
      <c r="J16" s="9">
        <v>0</v>
      </c>
      <c r="K16" s="9">
        <v>10</v>
      </c>
      <c r="L16" s="10">
        <f>SUM(B16:K16)</f>
        <v>1469</v>
      </c>
    </row>
    <row r="17" spans="1:12" ht="12.75">
      <c r="A17" s="20" t="s">
        <v>23</v>
      </c>
      <c r="B17" s="9">
        <v>1719</v>
      </c>
      <c r="C17" s="9">
        <v>6</v>
      </c>
      <c r="D17" s="9">
        <v>0</v>
      </c>
      <c r="E17" s="9">
        <v>147</v>
      </c>
      <c r="F17" s="9">
        <v>29</v>
      </c>
      <c r="G17" s="9">
        <v>7</v>
      </c>
      <c r="H17" s="9">
        <v>32</v>
      </c>
      <c r="I17" s="9">
        <v>8</v>
      </c>
      <c r="J17" s="9">
        <v>1</v>
      </c>
      <c r="K17" s="9">
        <v>5</v>
      </c>
      <c r="L17" s="10">
        <f aca="true" t="shared" si="0" ref="L17:L45">SUM(B17:K17)</f>
        <v>1954</v>
      </c>
    </row>
    <row r="18" spans="1:12" ht="12.75">
      <c r="A18" s="20" t="s">
        <v>24</v>
      </c>
      <c r="B18" s="9">
        <v>1456</v>
      </c>
      <c r="C18" s="9">
        <v>4</v>
      </c>
      <c r="D18" s="9">
        <v>0</v>
      </c>
      <c r="E18" s="9">
        <v>164</v>
      </c>
      <c r="F18" s="9">
        <v>29</v>
      </c>
      <c r="G18" s="9">
        <v>23</v>
      </c>
      <c r="H18" s="9">
        <v>34</v>
      </c>
      <c r="I18" s="9">
        <v>11</v>
      </c>
      <c r="J18" s="9">
        <v>5</v>
      </c>
      <c r="K18" s="9">
        <v>14</v>
      </c>
      <c r="L18" s="10">
        <f t="shared" si="0"/>
        <v>1740</v>
      </c>
    </row>
    <row r="19" spans="1:12" ht="12.75">
      <c r="A19" s="20" t="s">
        <v>25</v>
      </c>
      <c r="B19" s="9">
        <v>1397</v>
      </c>
      <c r="C19" s="9">
        <v>3</v>
      </c>
      <c r="D19" s="9">
        <v>0</v>
      </c>
      <c r="E19" s="9">
        <v>166</v>
      </c>
      <c r="F19" s="9">
        <v>29</v>
      </c>
      <c r="G19" s="9">
        <v>28</v>
      </c>
      <c r="H19" s="9">
        <v>33</v>
      </c>
      <c r="I19" s="9">
        <v>5</v>
      </c>
      <c r="J19" s="9">
        <v>5</v>
      </c>
      <c r="K19" s="9">
        <v>4</v>
      </c>
      <c r="L19" s="10">
        <f t="shared" si="0"/>
        <v>1670</v>
      </c>
    </row>
    <row r="20" spans="1:12" ht="12.75">
      <c r="A20" s="20" t="s">
        <v>26</v>
      </c>
      <c r="B20" s="9">
        <v>1546</v>
      </c>
      <c r="C20" s="9">
        <v>9</v>
      </c>
      <c r="D20" s="9">
        <v>1</v>
      </c>
      <c r="E20" s="9">
        <v>157</v>
      </c>
      <c r="F20" s="9">
        <v>24</v>
      </c>
      <c r="G20" s="9">
        <v>20</v>
      </c>
      <c r="H20" s="9">
        <v>31</v>
      </c>
      <c r="I20" s="9">
        <v>15</v>
      </c>
      <c r="J20" s="9">
        <v>7</v>
      </c>
      <c r="K20" s="9">
        <v>4</v>
      </c>
      <c r="L20" s="10">
        <f t="shared" si="0"/>
        <v>1814</v>
      </c>
    </row>
    <row r="21" spans="1:12" ht="12.75">
      <c r="A21" s="20" t="s">
        <v>27</v>
      </c>
      <c r="B21" s="9">
        <v>1717</v>
      </c>
      <c r="C21" s="9">
        <v>16</v>
      </c>
      <c r="D21" s="9">
        <v>0</v>
      </c>
      <c r="E21" s="9">
        <v>202</v>
      </c>
      <c r="F21" s="9">
        <v>35</v>
      </c>
      <c r="G21" s="9">
        <v>32</v>
      </c>
      <c r="H21" s="9">
        <v>37</v>
      </c>
      <c r="I21" s="9">
        <v>14</v>
      </c>
      <c r="J21" s="9">
        <v>1</v>
      </c>
      <c r="K21" s="9">
        <v>5</v>
      </c>
      <c r="L21" s="10">
        <f t="shared" si="0"/>
        <v>2059</v>
      </c>
    </row>
    <row r="22" spans="1:12" ht="12.75">
      <c r="A22" s="20" t="s">
        <v>28</v>
      </c>
      <c r="B22" s="9">
        <v>1662</v>
      </c>
      <c r="C22" s="9">
        <v>2</v>
      </c>
      <c r="D22" s="9">
        <v>0</v>
      </c>
      <c r="E22" s="9">
        <v>84</v>
      </c>
      <c r="F22" s="9">
        <v>19</v>
      </c>
      <c r="G22" s="9">
        <v>1</v>
      </c>
      <c r="H22" s="9">
        <v>25</v>
      </c>
      <c r="I22" s="9">
        <v>13</v>
      </c>
      <c r="J22" s="9">
        <v>2</v>
      </c>
      <c r="K22" s="9">
        <v>6</v>
      </c>
      <c r="L22" s="10">
        <f t="shared" si="0"/>
        <v>1814</v>
      </c>
    </row>
    <row r="23" spans="1:12" ht="12.75">
      <c r="A23" s="20" t="s">
        <v>29</v>
      </c>
      <c r="B23" s="9">
        <v>1417</v>
      </c>
      <c r="C23" s="9">
        <v>4</v>
      </c>
      <c r="D23" s="9">
        <v>0</v>
      </c>
      <c r="E23" s="9">
        <v>26</v>
      </c>
      <c r="F23" s="9">
        <v>4</v>
      </c>
      <c r="G23" s="9">
        <v>0</v>
      </c>
      <c r="H23" s="9">
        <v>9</v>
      </c>
      <c r="I23" s="9">
        <v>1</v>
      </c>
      <c r="J23" s="9">
        <v>0</v>
      </c>
      <c r="K23" s="9">
        <v>1</v>
      </c>
      <c r="L23" s="10">
        <f t="shared" si="0"/>
        <v>1462</v>
      </c>
    </row>
    <row r="24" spans="1:12" ht="12.75">
      <c r="A24" s="20" t="s">
        <v>30</v>
      </c>
      <c r="B24" s="9">
        <v>1695</v>
      </c>
      <c r="C24" s="9">
        <v>11</v>
      </c>
      <c r="D24" s="9">
        <v>0</v>
      </c>
      <c r="E24" s="9">
        <v>170</v>
      </c>
      <c r="F24" s="9">
        <v>41</v>
      </c>
      <c r="G24" s="9">
        <v>27</v>
      </c>
      <c r="H24" s="9">
        <v>35</v>
      </c>
      <c r="I24" s="9">
        <v>12</v>
      </c>
      <c r="J24" s="9">
        <v>1</v>
      </c>
      <c r="K24" s="9">
        <v>5</v>
      </c>
      <c r="L24" s="10">
        <f t="shared" si="0"/>
        <v>1997</v>
      </c>
    </row>
    <row r="25" spans="1:12" ht="12.75">
      <c r="A25" s="20" t="s">
        <v>31</v>
      </c>
      <c r="B25" s="9">
        <v>1781</v>
      </c>
      <c r="C25" s="9">
        <v>4</v>
      </c>
      <c r="D25" s="9">
        <v>0</v>
      </c>
      <c r="E25" s="9">
        <v>212</v>
      </c>
      <c r="F25" s="9">
        <v>39</v>
      </c>
      <c r="G25" s="9">
        <v>25</v>
      </c>
      <c r="H25" s="9">
        <v>46</v>
      </c>
      <c r="I25" s="9">
        <v>9</v>
      </c>
      <c r="J25" s="9">
        <v>2</v>
      </c>
      <c r="K25" s="9">
        <v>8</v>
      </c>
      <c r="L25" s="10">
        <f t="shared" si="0"/>
        <v>2126</v>
      </c>
    </row>
    <row r="26" spans="1:12" ht="12.75">
      <c r="A26" s="20" t="s">
        <v>32</v>
      </c>
      <c r="B26" s="9">
        <v>1885</v>
      </c>
      <c r="C26" s="9">
        <v>2</v>
      </c>
      <c r="D26" s="9">
        <v>0</v>
      </c>
      <c r="E26" s="9">
        <v>199</v>
      </c>
      <c r="F26" s="9">
        <v>45</v>
      </c>
      <c r="G26" s="9">
        <v>12</v>
      </c>
      <c r="H26" s="9">
        <v>48</v>
      </c>
      <c r="I26" s="9">
        <v>11</v>
      </c>
      <c r="J26" s="9">
        <v>0</v>
      </c>
      <c r="K26" s="9">
        <v>11</v>
      </c>
      <c r="L26" s="10">
        <f t="shared" si="0"/>
        <v>2213</v>
      </c>
    </row>
    <row r="27" spans="1:12" ht="12.75">
      <c r="A27" s="20" t="s">
        <v>33</v>
      </c>
      <c r="B27" s="9">
        <v>1883</v>
      </c>
      <c r="C27" s="9">
        <v>3</v>
      </c>
      <c r="D27" s="9">
        <v>0</v>
      </c>
      <c r="E27" s="9">
        <v>182</v>
      </c>
      <c r="F27" s="9">
        <v>32</v>
      </c>
      <c r="G27" s="9">
        <v>2</v>
      </c>
      <c r="H27" s="9">
        <v>45</v>
      </c>
      <c r="I27" s="9">
        <v>10</v>
      </c>
      <c r="J27" s="9">
        <v>1</v>
      </c>
      <c r="K27" s="9">
        <v>2</v>
      </c>
      <c r="L27" s="10">
        <f t="shared" si="0"/>
        <v>2160</v>
      </c>
    </row>
    <row r="28" spans="1:12" ht="12.75">
      <c r="A28" s="20" t="s">
        <v>34</v>
      </c>
      <c r="B28" s="9">
        <v>2415</v>
      </c>
      <c r="C28" s="9">
        <v>5</v>
      </c>
      <c r="D28" s="9">
        <v>0</v>
      </c>
      <c r="E28" s="9">
        <v>217</v>
      </c>
      <c r="F28" s="9">
        <v>53</v>
      </c>
      <c r="G28" s="9">
        <v>0</v>
      </c>
      <c r="H28" s="9">
        <v>43</v>
      </c>
      <c r="I28" s="9">
        <v>16</v>
      </c>
      <c r="J28" s="9">
        <v>0</v>
      </c>
      <c r="K28" s="9">
        <v>14</v>
      </c>
      <c r="L28" s="10">
        <f t="shared" si="0"/>
        <v>2763</v>
      </c>
    </row>
    <row r="29" spans="1:12" ht="12.75">
      <c r="A29" s="20" t="s">
        <v>35</v>
      </c>
      <c r="B29" s="9">
        <v>1708</v>
      </c>
      <c r="C29" s="9">
        <v>9</v>
      </c>
      <c r="D29" s="9">
        <v>0</v>
      </c>
      <c r="E29" s="9">
        <v>42</v>
      </c>
      <c r="F29" s="9">
        <v>5</v>
      </c>
      <c r="G29" s="9">
        <v>0</v>
      </c>
      <c r="H29" s="9">
        <v>16</v>
      </c>
      <c r="I29" s="9">
        <v>2</v>
      </c>
      <c r="J29" s="9">
        <v>1</v>
      </c>
      <c r="K29" s="9">
        <v>16</v>
      </c>
      <c r="L29" s="10">
        <f t="shared" si="0"/>
        <v>1799</v>
      </c>
    </row>
    <row r="30" spans="1:12" ht="12.75">
      <c r="A30" s="20" t="s">
        <v>36</v>
      </c>
      <c r="B30" s="9">
        <v>1601</v>
      </c>
      <c r="C30" s="9">
        <v>2</v>
      </c>
      <c r="D30" s="9">
        <v>0</v>
      </c>
      <c r="E30" s="9">
        <v>20</v>
      </c>
      <c r="F30" s="9">
        <v>2</v>
      </c>
      <c r="G30" s="9">
        <v>0</v>
      </c>
      <c r="H30" s="9">
        <v>12</v>
      </c>
      <c r="I30" s="9">
        <v>0</v>
      </c>
      <c r="J30" s="9">
        <v>0</v>
      </c>
      <c r="K30" s="9">
        <v>8</v>
      </c>
      <c r="L30" s="10">
        <f t="shared" si="0"/>
        <v>1645</v>
      </c>
    </row>
    <row r="31" spans="1:12" ht="12.75">
      <c r="A31" s="20" t="s">
        <v>37</v>
      </c>
      <c r="B31" s="9">
        <v>2242</v>
      </c>
      <c r="C31" s="9">
        <v>7</v>
      </c>
      <c r="D31" s="9">
        <v>0</v>
      </c>
      <c r="E31" s="9">
        <v>205</v>
      </c>
      <c r="F31" s="9">
        <v>35</v>
      </c>
      <c r="G31" s="9">
        <v>5</v>
      </c>
      <c r="H31" s="9">
        <v>43</v>
      </c>
      <c r="I31" s="9">
        <v>11</v>
      </c>
      <c r="J31" s="9">
        <v>1</v>
      </c>
      <c r="K31" s="9">
        <v>6</v>
      </c>
      <c r="L31" s="10">
        <f t="shared" si="0"/>
        <v>2555</v>
      </c>
    </row>
    <row r="32" spans="1:12" ht="12.75">
      <c r="A32" s="20" t="s">
        <v>38</v>
      </c>
      <c r="B32" s="9">
        <v>1970</v>
      </c>
      <c r="C32" s="9">
        <v>4</v>
      </c>
      <c r="D32" s="9">
        <v>0</v>
      </c>
      <c r="E32" s="9">
        <v>234</v>
      </c>
      <c r="F32" s="9">
        <v>36</v>
      </c>
      <c r="G32" s="9">
        <v>2</v>
      </c>
      <c r="H32" s="9">
        <v>41</v>
      </c>
      <c r="I32" s="9">
        <v>17</v>
      </c>
      <c r="J32" s="9">
        <v>1</v>
      </c>
      <c r="K32" s="9">
        <v>9</v>
      </c>
      <c r="L32" s="10">
        <f t="shared" si="0"/>
        <v>2314</v>
      </c>
    </row>
    <row r="33" spans="1:12" ht="12.75">
      <c r="A33" s="20" t="s">
        <v>39</v>
      </c>
      <c r="B33" s="9">
        <v>2085</v>
      </c>
      <c r="C33" s="9">
        <v>7</v>
      </c>
      <c r="D33" s="9">
        <v>0</v>
      </c>
      <c r="E33" s="9">
        <v>197</v>
      </c>
      <c r="F33" s="9">
        <v>36</v>
      </c>
      <c r="G33" s="9">
        <v>1</v>
      </c>
      <c r="H33" s="9">
        <v>44</v>
      </c>
      <c r="I33" s="9">
        <v>20</v>
      </c>
      <c r="J33" s="9">
        <v>2</v>
      </c>
      <c r="K33" s="9">
        <v>6</v>
      </c>
      <c r="L33" s="10">
        <f t="shared" si="0"/>
        <v>2398</v>
      </c>
    </row>
    <row r="34" spans="1:12" ht="12.75">
      <c r="A34" s="20" t="s">
        <v>40</v>
      </c>
      <c r="B34" s="9">
        <v>2335</v>
      </c>
      <c r="C34" s="9">
        <v>12</v>
      </c>
      <c r="D34" s="9">
        <v>0</v>
      </c>
      <c r="E34" s="9">
        <v>186</v>
      </c>
      <c r="F34" s="9">
        <v>37</v>
      </c>
      <c r="G34" s="9">
        <v>4</v>
      </c>
      <c r="H34" s="9">
        <v>43</v>
      </c>
      <c r="I34" s="9">
        <v>25</v>
      </c>
      <c r="J34" s="9">
        <v>1</v>
      </c>
      <c r="K34" s="9">
        <v>14</v>
      </c>
      <c r="L34" s="10">
        <f t="shared" si="0"/>
        <v>2657</v>
      </c>
    </row>
    <row r="35" spans="1:12" ht="12.75">
      <c r="A35" s="20" t="s">
        <v>41</v>
      </c>
      <c r="B35" s="9">
        <v>2923</v>
      </c>
      <c r="C35" s="9">
        <v>8</v>
      </c>
      <c r="D35" s="9">
        <v>0</v>
      </c>
      <c r="E35" s="9">
        <v>225</v>
      </c>
      <c r="F35" s="9">
        <v>36</v>
      </c>
      <c r="G35" s="9">
        <v>7</v>
      </c>
      <c r="H35" s="9">
        <v>43</v>
      </c>
      <c r="I35" s="9">
        <v>17</v>
      </c>
      <c r="J35" s="9">
        <v>1</v>
      </c>
      <c r="K35" s="9">
        <v>14</v>
      </c>
      <c r="L35" s="10">
        <f t="shared" si="0"/>
        <v>3274</v>
      </c>
    </row>
    <row r="36" spans="1:12" ht="12.75">
      <c r="A36" s="20" t="s">
        <v>42</v>
      </c>
      <c r="B36" s="9">
        <v>847</v>
      </c>
      <c r="C36" s="9">
        <v>1</v>
      </c>
      <c r="D36" s="9">
        <v>0</v>
      </c>
      <c r="E36" s="9">
        <v>104</v>
      </c>
      <c r="F36" s="9">
        <v>26</v>
      </c>
      <c r="G36" s="9">
        <v>2</v>
      </c>
      <c r="H36" s="9">
        <v>2</v>
      </c>
      <c r="I36" s="9">
        <v>6</v>
      </c>
      <c r="J36" s="9">
        <v>0</v>
      </c>
      <c r="K36" s="9">
        <v>4</v>
      </c>
      <c r="L36" s="10">
        <f t="shared" si="0"/>
        <v>992</v>
      </c>
    </row>
    <row r="37" spans="1:12" ht="12.75">
      <c r="A37" s="20" t="s">
        <v>43</v>
      </c>
      <c r="B37" s="9">
        <v>626</v>
      </c>
      <c r="C37" s="9">
        <v>0</v>
      </c>
      <c r="D37" s="9">
        <v>0</v>
      </c>
      <c r="E37" s="9">
        <v>18</v>
      </c>
      <c r="F37" s="9">
        <v>3</v>
      </c>
      <c r="G37" s="9">
        <v>0</v>
      </c>
      <c r="H37" s="9">
        <v>0</v>
      </c>
      <c r="I37" s="9">
        <v>1</v>
      </c>
      <c r="J37" s="9">
        <v>0</v>
      </c>
      <c r="K37" s="9">
        <v>2</v>
      </c>
      <c r="L37" s="10">
        <f t="shared" si="0"/>
        <v>650</v>
      </c>
    </row>
    <row r="38" spans="1:12" ht="12.75">
      <c r="A38" s="20" t="s">
        <v>44</v>
      </c>
      <c r="B38" s="9">
        <v>2237</v>
      </c>
      <c r="C38" s="9">
        <v>5</v>
      </c>
      <c r="D38" s="9">
        <v>0</v>
      </c>
      <c r="E38" s="9">
        <v>144</v>
      </c>
      <c r="F38" s="9">
        <v>21</v>
      </c>
      <c r="G38" s="9">
        <v>6</v>
      </c>
      <c r="H38" s="9">
        <v>34</v>
      </c>
      <c r="I38" s="9">
        <v>7</v>
      </c>
      <c r="J38" s="9">
        <v>0</v>
      </c>
      <c r="K38" s="9">
        <v>1</v>
      </c>
      <c r="L38" s="10">
        <f t="shared" si="0"/>
        <v>2455</v>
      </c>
    </row>
    <row r="39" spans="1:12" ht="12.75">
      <c r="A39" s="20" t="s">
        <v>45</v>
      </c>
      <c r="B39" s="9">
        <v>1715</v>
      </c>
      <c r="C39" s="9">
        <v>5</v>
      </c>
      <c r="D39" s="9">
        <v>0</v>
      </c>
      <c r="E39" s="9">
        <v>194</v>
      </c>
      <c r="F39" s="9">
        <v>30</v>
      </c>
      <c r="G39" s="9">
        <v>3</v>
      </c>
      <c r="H39" s="9">
        <v>33</v>
      </c>
      <c r="I39" s="9">
        <v>7</v>
      </c>
      <c r="J39" s="9">
        <v>1</v>
      </c>
      <c r="K39" s="9">
        <v>6</v>
      </c>
      <c r="L39" s="10">
        <f t="shared" si="0"/>
        <v>1994</v>
      </c>
    </row>
    <row r="40" spans="1:12" ht="12.75">
      <c r="A40" s="20" t="s">
        <v>46</v>
      </c>
      <c r="B40" s="9">
        <v>1961</v>
      </c>
      <c r="C40" s="9">
        <v>4</v>
      </c>
      <c r="D40" s="9">
        <v>0</v>
      </c>
      <c r="E40" s="9">
        <v>202</v>
      </c>
      <c r="F40" s="9">
        <v>35</v>
      </c>
      <c r="G40" s="9">
        <v>2</v>
      </c>
      <c r="H40" s="9">
        <v>40</v>
      </c>
      <c r="I40" s="9">
        <v>8</v>
      </c>
      <c r="J40" s="9">
        <v>2</v>
      </c>
      <c r="K40" s="9">
        <v>2</v>
      </c>
      <c r="L40" s="10">
        <f t="shared" si="0"/>
        <v>2256</v>
      </c>
    </row>
    <row r="41" spans="1:12" ht="12.75">
      <c r="A41" s="20" t="s">
        <v>47</v>
      </c>
      <c r="B41" s="9">
        <v>2135</v>
      </c>
      <c r="C41" s="9">
        <v>7</v>
      </c>
      <c r="D41" s="9">
        <v>0</v>
      </c>
      <c r="E41" s="9">
        <v>186</v>
      </c>
      <c r="F41" s="9">
        <v>18</v>
      </c>
      <c r="G41" s="9">
        <v>2</v>
      </c>
      <c r="H41" s="9">
        <v>34</v>
      </c>
      <c r="I41" s="9">
        <v>3</v>
      </c>
      <c r="J41" s="9">
        <v>0</v>
      </c>
      <c r="K41" s="9">
        <v>11</v>
      </c>
      <c r="L41" s="10">
        <f t="shared" si="0"/>
        <v>2396</v>
      </c>
    </row>
    <row r="42" spans="1:12" ht="12.75">
      <c r="A42" s="20" t="s">
        <v>48</v>
      </c>
      <c r="B42" s="9">
        <v>2485</v>
      </c>
      <c r="C42" s="9">
        <v>10</v>
      </c>
      <c r="D42" s="9">
        <v>0</v>
      </c>
      <c r="E42" s="9">
        <v>201</v>
      </c>
      <c r="F42" s="9">
        <v>11</v>
      </c>
      <c r="G42" s="9">
        <v>3</v>
      </c>
      <c r="H42" s="9">
        <v>33</v>
      </c>
      <c r="I42" s="9">
        <v>7</v>
      </c>
      <c r="J42" s="9">
        <v>1</v>
      </c>
      <c r="K42" s="9">
        <v>7</v>
      </c>
      <c r="L42" s="10">
        <f t="shared" si="0"/>
        <v>2758</v>
      </c>
    </row>
    <row r="43" spans="1:12" ht="12.75">
      <c r="A43" s="20" t="s">
        <v>49</v>
      </c>
      <c r="B43" s="9">
        <v>904</v>
      </c>
      <c r="C43" s="9">
        <v>6</v>
      </c>
      <c r="D43" s="9">
        <v>0</v>
      </c>
      <c r="E43" s="9">
        <v>93</v>
      </c>
      <c r="F43" s="9">
        <v>6</v>
      </c>
      <c r="G43" s="9">
        <v>2</v>
      </c>
      <c r="H43" s="9">
        <v>1</v>
      </c>
      <c r="I43" s="9">
        <v>3</v>
      </c>
      <c r="J43" s="9">
        <v>0</v>
      </c>
      <c r="K43" s="9">
        <v>8</v>
      </c>
      <c r="L43" s="10">
        <f t="shared" si="0"/>
        <v>1023</v>
      </c>
    </row>
    <row r="44" spans="1:12" ht="12.75">
      <c r="A44" s="20" t="s">
        <v>50</v>
      </c>
      <c r="B44" s="9">
        <v>756</v>
      </c>
      <c r="C44" s="9">
        <v>3</v>
      </c>
      <c r="D44" s="9">
        <v>0</v>
      </c>
      <c r="E44" s="9">
        <v>20</v>
      </c>
      <c r="F44" s="9">
        <v>3</v>
      </c>
      <c r="G44" s="9">
        <v>0</v>
      </c>
      <c r="H44" s="9">
        <v>2</v>
      </c>
      <c r="I44" s="9">
        <v>0</v>
      </c>
      <c r="J44" s="9">
        <v>0</v>
      </c>
      <c r="K44" s="9">
        <v>10</v>
      </c>
      <c r="L44" s="10">
        <f t="shared" si="0"/>
        <v>794</v>
      </c>
    </row>
    <row r="45" spans="1:12" ht="13.5" thickBot="1">
      <c r="A45" s="20" t="s">
        <v>51</v>
      </c>
      <c r="B45" s="9">
        <v>1587</v>
      </c>
      <c r="C45" s="9">
        <v>5</v>
      </c>
      <c r="D45" s="9">
        <v>0</v>
      </c>
      <c r="E45" s="9">
        <v>204</v>
      </c>
      <c r="F45" s="9">
        <v>31</v>
      </c>
      <c r="G45" s="9">
        <v>5</v>
      </c>
      <c r="H45" s="9">
        <v>3</v>
      </c>
      <c r="I45" s="9">
        <v>15</v>
      </c>
      <c r="J45" s="9">
        <v>0</v>
      </c>
      <c r="K45" s="9">
        <v>14</v>
      </c>
      <c r="L45" s="10">
        <f t="shared" si="0"/>
        <v>1864</v>
      </c>
    </row>
    <row r="46" spans="1:12" ht="12.75">
      <c r="A46" s="21" t="s">
        <v>17</v>
      </c>
      <c r="B46" s="11">
        <f aca="true" t="shared" si="1" ref="B46:J46">SUM(B15:B45)</f>
        <v>53416</v>
      </c>
      <c r="C46" s="11">
        <f t="shared" si="1"/>
        <v>173</v>
      </c>
      <c r="D46" s="11">
        <f t="shared" si="1"/>
        <v>1</v>
      </c>
      <c r="E46" s="11">
        <f t="shared" si="1"/>
        <v>4520</v>
      </c>
      <c r="F46" s="11">
        <f t="shared" si="1"/>
        <v>768</v>
      </c>
      <c r="G46" s="11">
        <f t="shared" si="1"/>
        <v>224</v>
      </c>
      <c r="H46" s="11">
        <f t="shared" si="1"/>
        <v>871</v>
      </c>
      <c r="I46" s="11">
        <f t="shared" si="1"/>
        <v>277</v>
      </c>
      <c r="J46" s="11">
        <f t="shared" si="1"/>
        <v>37</v>
      </c>
      <c r="K46" s="11">
        <f>SUM(K15:K45)</f>
        <v>227</v>
      </c>
      <c r="L46" s="12">
        <f>SUM(L15:L45)</f>
        <v>60514</v>
      </c>
    </row>
    <row r="47" spans="1:12" ht="13.5" thickBot="1">
      <c r="A47" s="22" t="s">
        <v>52</v>
      </c>
      <c r="B47" s="13">
        <f aca="true" t="shared" si="2" ref="B47:K47">(B46/$M13)</f>
        <v>1723.0967741935483</v>
      </c>
      <c r="C47" s="13">
        <f t="shared" si="2"/>
        <v>5.580645161290323</v>
      </c>
      <c r="D47" s="13">
        <f t="shared" si="2"/>
        <v>0.03225806451612903</v>
      </c>
      <c r="E47" s="13">
        <f t="shared" si="2"/>
        <v>145.80645161290323</v>
      </c>
      <c r="F47" s="13">
        <f t="shared" si="2"/>
        <v>24.774193548387096</v>
      </c>
      <c r="G47" s="13">
        <f t="shared" si="2"/>
        <v>7.225806451612903</v>
      </c>
      <c r="H47" s="13">
        <f t="shared" si="2"/>
        <v>28.096774193548388</v>
      </c>
      <c r="I47" s="13">
        <f t="shared" si="2"/>
        <v>8.935483870967742</v>
      </c>
      <c r="J47" s="13">
        <f t="shared" si="2"/>
        <v>1.1935483870967742</v>
      </c>
      <c r="K47" s="13">
        <f t="shared" si="2"/>
        <v>7.32258064516129</v>
      </c>
      <c r="L47" s="14">
        <f>SUM(B47:K47)</f>
        <v>1952.064516129032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1" sqref="B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677</v>
      </c>
      <c r="C15" s="9">
        <v>2</v>
      </c>
      <c r="D15" s="9">
        <v>0</v>
      </c>
      <c r="E15" s="9">
        <v>54</v>
      </c>
      <c r="F15" s="9">
        <v>3</v>
      </c>
      <c r="G15" s="9">
        <v>3</v>
      </c>
      <c r="H15" s="9">
        <v>10</v>
      </c>
      <c r="I15" s="9">
        <v>0</v>
      </c>
      <c r="J15" s="9">
        <v>1</v>
      </c>
      <c r="K15" s="9">
        <v>0</v>
      </c>
      <c r="L15" s="10">
        <f>SUM(B15:K15)</f>
        <v>750</v>
      </c>
    </row>
    <row r="16" spans="1:12" ht="12.75">
      <c r="A16" s="20" t="s">
        <v>22</v>
      </c>
      <c r="B16" s="9">
        <v>545</v>
      </c>
      <c r="C16" s="9">
        <v>0</v>
      </c>
      <c r="D16" s="9">
        <v>0</v>
      </c>
      <c r="E16" s="9">
        <v>9</v>
      </c>
      <c r="F16" s="9">
        <v>0</v>
      </c>
      <c r="G16" s="9">
        <v>0</v>
      </c>
      <c r="H16" s="9">
        <v>5</v>
      </c>
      <c r="I16" s="9">
        <v>0</v>
      </c>
      <c r="J16" s="9">
        <v>0</v>
      </c>
      <c r="K16" s="9">
        <v>5</v>
      </c>
      <c r="L16" s="10">
        <f>SUM(B16:K16)</f>
        <v>564</v>
      </c>
    </row>
    <row r="17" spans="1:12" ht="12.75">
      <c r="A17" s="20" t="s">
        <v>23</v>
      </c>
      <c r="B17" s="9">
        <v>821</v>
      </c>
      <c r="C17" s="9">
        <v>4</v>
      </c>
      <c r="D17" s="9">
        <v>0</v>
      </c>
      <c r="E17" s="9">
        <v>74</v>
      </c>
      <c r="F17" s="9">
        <v>12</v>
      </c>
      <c r="G17" s="9">
        <v>6</v>
      </c>
      <c r="H17" s="9">
        <v>16</v>
      </c>
      <c r="I17" s="9">
        <v>4</v>
      </c>
      <c r="J17" s="9">
        <v>0</v>
      </c>
      <c r="K17" s="9">
        <v>1</v>
      </c>
      <c r="L17" s="10">
        <f aca="true" t="shared" si="0" ref="L17:L45">SUM(B17:K17)</f>
        <v>938</v>
      </c>
    </row>
    <row r="18" spans="1:12" ht="12.75">
      <c r="A18" s="20" t="s">
        <v>24</v>
      </c>
      <c r="B18" s="9">
        <v>743</v>
      </c>
      <c r="C18" s="9">
        <v>1</v>
      </c>
      <c r="D18" s="9">
        <v>0</v>
      </c>
      <c r="E18" s="9">
        <v>82</v>
      </c>
      <c r="F18" s="9">
        <v>14</v>
      </c>
      <c r="G18" s="9">
        <v>14</v>
      </c>
      <c r="H18" s="9">
        <v>17</v>
      </c>
      <c r="I18" s="9">
        <v>4</v>
      </c>
      <c r="J18" s="9">
        <v>1</v>
      </c>
      <c r="K18" s="9">
        <v>6</v>
      </c>
      <c r="L18" s="10">
        <f t="shared" si="0"/>
        <v>882</v>
      </c>
    </row>
    <row r="19" spans="1:12" ht="12.75">
      <c r="A19" s="20" t="s">
        <v>25</v>
      </c>
      <c r="B19" s="9">
        <v>700</v>
      </c>
      <c r="C19" s="9">
        <v>2</v>
      </c>
      <c r="D19" s="9">
        <v>0</v>
      </c>
      <c r="E19" s="9">
        <v>80</v>
      </c>
      <c r="F19" s="9">
        <v>10</v>
      </c>
      <c r="G19" s="9">
        <v>18</v>
      </c>
      <c r="H19" s="9">
        <v>17</v>
      </c>
      <c r="I19" s="9">
        <v>2</v>
      </c>
      <c r="J19" s="9">
        <v>0</v>
      </c>
      <c r="K19" s="9">
        <v>2</v>
      </c>
      <c r="L19" s="10">
        <f t="shared" si="0"/>
        <v>831</v>
      </c>
    </row>
    <row r="20" spans="1:12" ht="12.75">
      <c r="A20" s="20" t="s">
        <v>26</v>
      </c>
      <c r="B20" s="9">
        <v>770</v>
      </c>
      <c r="C20" s="9">
        <v>5</v>
      </c>
      <c r="D20" s="9">
        <v>1</v>
      </c>
      <c r="E20" s="9">
        <v>84</v>
      </c>
      <c r="F20" s="9">
        <v>11</v>
      </c>
      <c r="G20" s="9">
        <v>9</v>
      </c>
      <c r="H20" s="9">
        <v>14</v>
      </c>
      <c r="I20" s="9">
        <v>11</v>
      </c>
      <c r="J20" s="9">
        <v>2</v>
      </c>
      <c r="K20" s="9">
        <v>2</v>
      </c>
      <c r="L20" s="10">
        <f t="shared" si="0"/>
        <v>909</v>
      </c>
    </row>
    <row r="21" spans="1:12" ht="12.75">
      <c r="A21" s="20" t="s">
        <v>27</v>
      </c>
      <c r="B21" s="9">
        <v>900</v>
      </c>
      <c r="C21" s="9">
        <v>8</v>
      </c>
      <c r="D21" s="9">
        <v>0</v>
      </c>
      <c r="E21" s="9">
        <v>105</v>
      </c>
      <c r="F21" s="9">
        <v>15</v>
      </c>
      <c r="G21" s="9">
        <v>15</v>
      </c>
      <c r="H21" s="9">
        <v>18</v>
      </c>
      <c r="I21" s="9">
        <v>9</v>
      </c>
      <c r="J21" s="9">
        <v>0</v>
      </c>
      <c r="K21" s="9">
        <v>1</v>
      </c>
      <c r="L21" s="10">
        <f t="shared" si="0"/>
        <v>1071</v>
      </c>
    </row>
    <row r="22" spans="1:12" ht="12.75">
      <c r="A22" s="20" t="s">
        <v>28</v>
      </c>
      <c r="B22" s="9">
        <v>858</v>
      </c>
      <c r="C22" s="9">
        <v>0</v>
      </c>
      <c r="D22" s="9">
        <v>0</v>
      </c>
      <c r="E22" s="9">
        <v>45</v>
      </c>
      <c r="F22" s="9">
        <v>6</v>
      </c>
      <c r="G22" s="9">
        <v>1</v>
      </c>
      <c r="H22" s="9">
        <v>13</v>
      </c>
      <c r="I22" s="9">
        <v>9</v>
      </c>
      <c r="J22" s="9">
        <v>1</v>
      </c>
      <c r="K22" s="9">
        <v>2</v>
      </c>
      <c r="L22" s="10">
        <f t="shared" si="0"/>
        <v>935</v>
      </c>
    </row>
    <row r="23" spans="1:12" ht="12.75">
      <c r="A23" s="20" t="s">
        <v>29</v>
      </c>
      <c r="B23" s="9">
        <v>537</v>
      </c>
      <c r="C23" s="9">
        <v>3</v>
      </c>
      <c r="D23" s="9">
        <v>0</v>
      </c>
      <c r="E23" s="9">
        <v>14</v>
      </c>
      <c r="F23" s="9">
        <v>1</v>
      </c>
      <c r="G23" s="9">
        <v>0</v>
      </c>
      <c r="H23" s="9">
        <v>4</v>
      </c>
      <c r="I23" s="9">
        <v>0</v>
      </c>
      <c r="J23" s="9">
        <v>0</v>
      </c>
      <c r="K23" s="9">
        <v>0</v>
      </c>
      <c r="L23" s="10">
        <f t="shared" si="0"/>
        <v>559</v>
      </c>
    </row>
    <row r="24" spans="1:12" ht="12.75">
      <c r="A24" s="20" t="s">
        <v>30</v>
      </c>
      <c r="B24" s="9">
        <v>796</v>
      </c>
      <c r="C24" s="9">
        <v>5</v>
      </c>
      <c r="D24" s="9">
        <v>0</v>
      </c>
      <c r="E24" s="9">
        <v>88</v>
      </c>
      <c r="F24" s="9">
        <v>13</v>
      </c>
      <c r="G24" s="9">
        <v>15</v>
      </c>
      <c r="H24" s="9">
        <v>17</v>
      </c>
      <c r="I24" s="9">
        <v>8</v>
      </c>
      <c r="J24" s="9">
        <v>1</v>
      </c>
      <c r="K24" s="9">
        <v>2</v>
      </c>
      <c r="L24" s="10">
        <f t="shared" si="0"/>
        <v>945</v>
      </c>
    </row>
    <row r="25" spans="1:12" ht="12.75">
      <c r="A25" s="20" t="s">
        <v>31</v>
      </c>
      <c r="B25" s="9">
        <v>912</v>
      </c>
      <c r="C25" s="9">
        <v>2</v>
      </c>
      <c r="D25" s="9">
        <v>0</v>
      </c>
      <c r="E25" s="9">
        <v>113</v>
      </c>
      <c r="F25" s="9">
        <v>18</v>
      </c>
      <c r="G25" s="9">
        <v>14</v>
      </c>
      <c r="H25" s="9">
        <v>24</v>
      </c>
      <c r="I25" s="9">
        <v>3</v>
      </c>
      <c r="J25" s="9">
        <v>0</v>
      </c>
      <c r="K25" s="9">
        <v>3</v>
      </c>
      <c r="L25" s="10">
        <f t="shared" si="0"/>
        <v>1089</v>
      </c>
    </row>
    <row r="26" spans="1:12" ht="12.75">
      <c r="A26" s="20" t="s">
        <v>32</v>
      </c>
      <c r="B26" s="9">
        <v>918</v>
      </c>
      <c r="C26" s="9">
        <v>1</v>
      </c>
      <c r="D26" s="9">
        <v>0</v>
      </c>
      <c r="E26" s="9">
        <v>99</v>
      </c>
      <c r="F26" s="9">
        <v>22</v>
      </c>
      <c r="G26" s="9">
        <v>7</v>
      </c>
      <c r="H26" s="9">
        <v>23</v>
      </c>
      <c r="I26" s="9">
        <v>4</v>
      </c>
      <c r="J26" s="9">
        <v>0</v>
      </c>
      <c r="K26" s="9">
        <v>5</v>
      </c>
      <c r="L26" s="10">
        <f t="shared" si="0"/>
        <v>1079</v>
      </c>
    </row>
    <row r="27" spans="1:12" ht="12.75">
      <c r="A27" s="20" t="s">
        <v>33</v>
      </c>
      <c r="B27" s="9">
        <v>977</v>
      </c>
      <c r="C27" s="9">
        <v>2</v>
      </c>
      <c r="D27" s="9">
        <v>0</v>
      </c>
      <c r="E27" s="9">
        <v>95</v>
      </c>
      <c r="F27" s="9">
        <v>14</v>
      </c>
      <c r="G27" s="9">
        <v>2</v>
      </c>
      <c r="H27" s="9">
        <v>22</v>
      </c>
      <c r="I27" s="9">
        <v>6</v>
      </c>
      <c r="J27" s="9">
        <v>0</v>
      </c>
      <c r="K27" s="9">
        <v>0</v>
      </c>
      <c r="L27" s="10">
        <f t="shared" si="0"/>
        <v>1118</v>
      </c>
    </row>
    <row r="28" spans="1:12" ht="12.75">
      <c r="A28" s="20" t="s">
        <v>34</v>
      </c>
      <c r="B28" s="9">
        <v>1315</v>
      </c>
      <c r="C28" s="9">
        <v>5</v>
      </c>
      <c r="D28" s="9">
        <v>0</v>
      </c>
      <c r="E28" s="9">
        <v>117</v>
      </c>
      <c r="F28" s="9">
        <v>23</v>
      </c>
      <c r="G28" s="9">
        <v>0</v>
      </c>
      <c r="H28" s="9">
        <v>19</v>
      </c>
      <c r="I28" s="9">
        <v>10</v>
      </c>
      <c r="J28" s="9">
        <v>0</v>
      </c>
      <c r="K28" s="9">
        <v>11</v>
      </c>
      <c r="L28" s="10">
        <f t="shared" si="0"/>
        <v>1500</v>
      </c>
    </row>
    <row r="29" spans="1:12" ht="12.75">
      <c r="A29" s="20" t="s">
        <v>35</v>
      </c>
      <c r="B29" s="9">
        <v>892</v>
      </c>
      <c r="C29" s="9">
        <v>5</v>
      </c>
      <c r="D29" s="9">
        <v>0</v>
      </c>
      <c r="E29" s="9">
        <v>26</v>
      </c>
      <c r="F29" s="9">
        <v>2</v>
      </c>
      <c r="G29" s="9">
        <v>0</v>
      </c>
      <c r="H29" s="9">
        <v>9</v>
      </c>
      <c r="I29" s="9">
        <v>1</v>
      </c>
      <c r="J29" s="9">
        <v>0</v>
      </c>
      <c r="K29" s="9">
        <v>9</v>
      </c>
      <c r="L29" s="10">
        <f t="shared" si="0"/>
        <v>944</v>
      </c>
    </row>
    <row r="30" spans="1:12" ht="12.75">
      <c r="A30" s="20" t="s">
        <v>36</v>
      </c>
      <c r="B30" s="9">
        <v>639</v>
      </c>
      <c r="C30" s="9">
        <v>0</v>
      </c>
      <c r="D30" s="9">
        <v>0</v>
      </c>
      <c r="E30" s="9">
        <v>12</v>
      </c>
      <c r="F30" s="9">
        <v>1</v>
      </c>
      <c r="G30" s="9">
        <v>0</v>
      </c>
      <c r="H30" s="9">
        <v>4</v>
      </c>
      <c r="I30" s="9">
        <v>0</v>
      </c>
      <c r="J30" s="9">
        <v>0</v>
      </c>
      <c r="K30" s="9">
        <v>3</v>
      </c>
      <c r="L30" s="10">
        <f t="shared" si="0"/>
        <v>659</v>
      </c>
    </row>
    <row r="31" spans="1:12" ht="12.75">
      <c r="A31" s="20" t="s">
        <v>37</v>
      </c>
      <c r="B31" s="9">
        <v>1081</v>
      </c>
      <c r="C31" s="9">
        <v>5</v>
      </c>
      <c r="D31" s="9">
        <v>0</v>
      </c>
      <c r="E31" s="9">
        <v>107</v>
      </c>
      <c r="F31" s="9">
        <v>16</v>
      </c>
      <c r="G31" s="9">
        <v>4</v>
      </c>
      <c r="H31" s="9">
        <v>20</v>
      </c>
      <c r="I31" s="9">
        <v>4</v>
      </c>
      <c r="J31" s="9">
        <v>0</v>
      </c>
      <c r="K31" s="9">
        <v>3</v>
      </c>
      <c r="L31" s="10">
        <f t="shared" si="0"/>
        <v>1240</v>
      </c>
    </row>
    <row r="32" spans="1:12" ht="12.75">
      <c r="A32" s="20" t="s">
        <v>38</v>
      </c>
      <c r="B32" s="9">
        <v>999</v>
      </c>
      <c r="C32" s="9">
        <v>2</v>
      </c>
      <c r="D32" s="9">
        <v>0</v>
      </c>
      <c r="E32" s="9">
        <v>117</v>
      </c>
      <c r="F32" s="9">
        <v>17</v>
      </c>
      <c r="G32" s="9">
        <v>1</v>
      </c>
      <c r="H32" s="9">
        <v>21</v>
      </c>
      <c r="I32" s="9">
        <v>10</v>
      </c>
      <c r="J32" s="9">
        <v>1</v>
      </c>
      <c r="K32" s="9">
        <v>4</v>
      </c>
      <c r="L32" s="10">
        <f t="shared" si="0"/>
        <v>1172</v>
      </c>
    </row>
    <row r="33" spans="1:12" ht="12.75">
      <c r="A33" s="20" t="s">
        <v>39</v>
      </c>
      <c r="B33" s="9">
        <v>1050</v>
      </c>
      <c r="C33" s="9">
        <v>4</v>
      </c>
      <c r="D33" s="9">
        <v>0</v>
      </c>
      <c r="E33" s="9">
        <v>100</v>
      </c>
      <c r="F33" s="9">
        <v>20</v>
      </c>
      <c r="G33" s="9">
        <v>0</v>
      </c>
      <c r="H33" s="9">
        <v>22</v>
      </c>
      <c r="I33" s="9">
        <v>14</v>
      </c>
      <c r="J33" s="9">
        <v>1</v>
      </c>
      <c r="K33" s="9">
        <v>2</v>
      </c>
      <c r="L33" s="10">
        <f t="shared" si="0"/>
        <v>1213</v>
      </c>
    </row>
    <row r="34" spans="1:12" ht="12.75">
      <c r="A34" s="20" t="s">
        <v>40</v>
      </c>
      <c r="B34" s="9">
        <v>1214</v>
      </c>
      <c r="C34" s="9">
        <v>7</v>
      </c>
      <c r="D34" s="9">
        <v>0</v>
      </c>
      <c r="E34" s="9">
        <v>92</v>
      </c>
      <c r="F34" s="9">
        <v>14</v>
      </c>
      <c r="G34" s="9">
        <v>2</v>
      </c>
      <c r="H34" s="9">
        <v>21</v>
      </c>
      <c r="I34" s="9">
        <v>18</v>
      </c>
      <c r="J34" s="9">
        <v>1</v>
      </c>
      <c r="K34" s="9">
        <v>9</v>
      </c>
      <c r="L34" s="10">
        <f t="shared" si="0"/>
        <v>1378</v>
      </c>
    </row>
    <row r="35" spans="1:12" ht="12.75">
      <c r="A35" s="20" t="s">
        <v>41</v>
      </c>
      <c r="B35" s="9">
        <v>1613</v>
      </c>
      <c r="C35" s="9">
        <v>3</v>
      </c>
      <c r="D35" s="9">
        <v>0</v>
      </c>
      <c r="E35" s="9">
        <v>118</v>
      </c>
      <c r="F35" s="9">
        <v>19</v>
      </c>
      <c r="G35" s="9">
        <v>5</v>
      </c>
      <c r="H35" s="9">
        <v>21</v>
      </c>
      <c r="I35" s="9">
        <v>7</v>
      </c>
      <c r="J35" s="9">
        <v>1</v>
      </c>
      <c r="K35" s="9">
        <v>8</v>
      </c>
      <c r="L35" s="10">
        <f t="shared" si="0"/>
        <v>1795</v>
      </c>
    </row>
    <row r="36" spans="1:12" ht="12.75">
      <c r="A36" s="20" t="s">
        <v>42</v>
      </c>
      <c r="B36" s="9">
        <v>407</v>
      </c>
      <c r="C36" s="9">
        <v>0</v>
      </c>
      <c r="D36" s="9">
        <v>0</v>
      </c>
      <c r="E36" s="9">
        <v>55</v>
      </c>
      <c r="F36" s="9">
        <v>5</v>
      </c>
      <c r="G36" s="9">
        <v>2</v>
      </c>
      <c r="H36" s="9">
        <v>0</v>
      </c>
      <c r="I36" s="9">
        <v>5</v>
      </c>
      <c r="J36" s="9">
        <v>0</v>
      </c>
      <c r="K36" s="9">
        <v>2</v>
      </c>
      <c r="L36" s="10">
        <f t="shared" si="0"/>
        <v>476</v>
      </c>
    </row>
    <row r="37" spans="1:12" ht="12.75">
      <c r="A37" s="20" t="s">
        <v>43</v>
      </c>
      <c r="B37" s="9">
        <v>271</v>
      </c>
      <c r="C37" s="9">
        <v>0</v>
      </c>
      <c r="D37" s="9">
        <v>0</v>
      </c>
      <c r="E37" s="9">
        <v>10</v>
      </c>
      <c r="F37" s="9">
        <v>1</v>
      </c>
      <c r="G37" s="9">
        <v>0</v>
      </c>
      <c r="H37" s="9">
        <v>0</v>
      </c>
      <c r="I37" s="9">
        <v>1</v>
      </c>
      <c r="J37" s="9">
        <v>0</v>
      </c>
      <c r="K37" s="9">
        <v>1</v>
      </c>
      <c r="L37" s="10">
        <f t="shared" si="0"/>
        <v>284</v>
      </c>
    </row>
    <row r="38" spans="1:12" ht="12.75">
      <c r="A38" s="20" t="s">
        <v>44</v>
      </c>
      <c r="B38" s="9">
        <v>930</v>
      </c>
      <c r="C38" s="9">
        <v>3</v>
      </c>
      <c r="D38" s="9">
        <v>0</v>
      </c>
      <c r="E38" s="9">
        <v>71</v>
      </c>
      <c r="F38" s="9">
        <v>10</v>
      </c>
      <c r="G38" s="9">
        <v>6</v>
      </c>
      <c r="H38" s="9">
        <v>16</v>
      </c>
      <c r="I38" s="9">
        <v>4</v>
      </c>
      <c r="J38" s="9">
        <v>0</v>
      </c>
      <c r="K38" s="9">
        <v>1</v>
      </c>
      <c r="L38" s="10">
        <f t="shared" si="0"/>
        <v>1041</v>
      </c>
    </row>
    <row r="39" spans="1:12" ht="12.75">
      <c r="A39" s="20" t="s">
        <v>45</v>
      </c>
      <c r="B39" s="9">
        <v>865</v>
      </c>
      <c r="C39" s="9">
        <v>4</v>
      </c>
      <c r="D39" s="9">
        <v>0</v>
      </c>
      <c r="E39" s="9">
        <v>95</v>
      </c>
      <c r="F39" s="9">
        <v>16</v>
      </c>
      <c r="G39" s="9">
        <v>2</v>
      </c>
      <c r="H39" s="9">
        <v>17</v>
      </c>
      <c r="I39" s="9">
        <v>3</v>
      </c>
      <c r="J39" s="9">
        <v>0</v>
      </c>
      <c r="K39" s="9">
        <v>2</v>
      </c>
      <c r="L39" s="10">
        <f t="shared" si="0"/>
        <v>1004</v>
      </c>
    </row>
    <row r="40" spans="1:12" ht="12.75">
      <c r="A40" s="20" t="s">
        <v>46</v>
      </c>
      <c r="B40" s="9">
        <v>970</v>
      </c>
      <c r="C40" s="9">
        <v>2</v>
      </c>
      <c r="D40" s="9">
        <v>0</v>
      </c>
      <c r="E40" s="9">
        <v>102</v>
      </c>
      <c r="F40" s="9">
        <v>16</v>
      </c>
      <c r="G40" s="9">
        <v>1</v>
      </c>
      <c r="H40" s="9">
        <v>19</v>
      </c>
      <c r="I40" s="9">
        <v>5</v>
      </c>
      <c r="J40" s="9">
        <v>1</v>
      </c>
      <c r="K40" s="9">
        <v>0</v>
      </c>
      <c r="L40" s="10">
        <f t="shared" si="0"/>
        <v>1116</v>
      </c>
    </row>
    <row r="41" spans="1:12" ht="12.75">
      <c r="A41" s="20" t="s">
        <v>47</v>
      </c>
      <c r="B41" s="9">
        <v>1056</v>
      </c>
      <c r="C41" s="9">
        <v>3</v>
      </c>
      <c r="D41" s="9">
        <v>0</v>
      </c>
      <c r="E41" s="9">
        <v>102</v>
      </c>
      <c r="F41" s="9">
        <v>3</v>
      </c>
      <c r="G41" s="9">
        <v>1</v>
      </c>
      <c r="H41" s="9">
        <v>17</v>
      </c>
      <c r="I41" s="9">
        <v>1</v>
      </c>
      <c r="J41" s="9">
        <v>0</v>
      </c>
      <c r="K41" s="9">
        <v>6</v>
      </c>
      <c r="L41" s="10">
        <f t="shared" si="0"/>
        <v>1189</v>
      </c>
    </row>
    <row r="42" spans="1:12" ht="12.75">
      <c r="A42" s="20" t="s">
        <v>48</v>
      </c>
      <c r="B42" s="9">
        <v>1327</v>
      </c>
      <c r="C42" s="9">
        <v>6</v>
      </c>
      <c r="D42" s="9">
        <v>0</v>
      </c>
      <c r="E42" s="9">
        <v>106</v>
      </c>
      <c r="F42" s="9">
        <v>2</v>
      </c>
      <c r="G42" s="9">
        <v>1</v>
      </c>
      <c r="H42" s="9">
        <v>17</v>
      </c>
      <c r="I42" s="9">
        <v>4</v>
      </c>
      <c r="J42" s="9">
        <v>0</v>
      </c>
      <c r="K42" s="9">
        <v>4</v>
      </c>
      <c r="L42" s="10">
        <f t="shared" si="0"/>
        <v>1467</v>
      </c>
    </row>
    <row r="43" spans="1:12" ht="12.75">
      <c r="A43" s="20" t="s">
        <v>49</v>
      </c>
      <c r="B43" s="9">
        <v>460</v>
      </c>
      <c r="C43" s="9">
        <v>4</v>
      </c>
      <c r="D43" s="9">
        <v>0</v>
      </c>
      <c r="E43" s="9">
        <v>44</v>
      </c>
      <c r="F43" s="9">
        <v>0</v>
      </c>
      <c r="G43" s="9">
        <v>2</v>
      </c>
      <c r="H43" s="9">
        <v>1</v>
      </c>
      <c r="I43" s="9">
        <v>2</v>
      </c>
      <c r="J43" s="9">
        <v>0</v>
      </c>
      <c r="K43" s="9">
        <v>5</v>
      </c>
      <c r="L43" s="10">
        <f t="shared" si="0"/>
        <v>518</v>
      </c>
    </row>
    <row r="44" spans="1:12" ht="12.75">
      <c r="A44" s="20" t="s">
        <v>50</v>
      </c>
      <c r="B44" s="9">
        <v>334</v>
      </c>
      <c r="C44" s="9">
        <v>1</v>
      </c>
      <c r="D44" s="9">
        <v>0</v>
      </c>
      <c r="E44" s="9">
        <v>9</v>
      </c>
      <c r="F44" s="9">
        <v>0</v>
      </c>
      <c r="G44" s="9">
        <v>0</v>
      </c>
      <c r="H44" s="9">
        <v>1</v>
      </c>
      <c r="I44" s="9">
        <v>0</v>
      </c>
      <c r="J44" s="9">
        <v>0</v>
      </c>
      <c r="K44" s="9">
        <v>4</v>
      </c>
      <c r="L44" s="10">
        <f t="shared" si="0"/>
        <v>349</v>
      </c>
    </row>
    <row r="45" spans="1:12" ht="13.5" thickBot="1">
      <c r="A45" s="20" t="s">
        <v>51</v>
      </c>
      <c r="B45" s="9">
        <v>778</v>
      </c>
      <c r="C45" s="9">
        <v>2</v>
      </c>
      <c r="D45" s="9">
        <v>0</v>
      </c>
      <c r="E45" s="9">
        <v>106</v>
      </c>
      <c r="F45" s="9">
        <v>13</v>
      </c>
      <c r="G45" s="9">
        <v>1</v>
      </c>
      <c r="H45" s="9">
        <v>0</v>
      </c>
      <c r="I45" s="9">
        <v>8</v>
      </c>
      <c r="J45" s="9">
        <v>0</v>
      </c>
      <c r="K45" s="9">
        <v>6</v>
      </c>
      <c r="L45" s="10">
        <f t="shared" si="0"/>
        <v>914</v>
      </c>
    </row>
    <row r="46" spans="1:12" ht="12.75">
      <c r="A46" s="21" t="s">
        <v>17</v>
      </c>
      <c r="B46" s="11">
        <f aca="true" t="shared" si="1" ref="B46:J46">SUM(B15:B45)</f>
        <v>26355</v>
      </c>
      <c r="C46" s="11">
        <f t="shared" si="1"/>
        <v>91</v>
      </c>
      <c r="D46" s="11">
        <f t="shared" si="1"/>
        <v>1</v>
      </c>
      <c r="E46" s="11">
        <f t="shared" si="1"/>
        <v>2331</v>
      </c>
      <c r="F46" s="11">
        <f t="shared" si="1"/>
        <v>317</v>
      </c>
      <c r="G46" s="11">
        <f t="shared" si="1"/>
        <v>132</v>
      </c>
      <c r="H46" s="11">
        <f t="shared" si="1"/>
        <v>425</v>
      </c>
      <c r="I46" s="11">
        <f t="shared" si="1"/>
        <v>157</v>
      </c>
      <c r="J46" s="11">
        <f t="shared" si="1"/>
        <v>11</v>
      </c>
      <c r="K46" s="11">
        <f>SUM(K15:K45)</f>
        <v>109</v>
      </c>
      <c r="L46" s="12">
        <f>SUM(L15:L45)</f>
        <v>29929</v>
      </c>
    </row>
    <row r="47" spans="1:12" ht="13.5" thickBot="1">
      <c r="A47" s="22" t="s">
        <v>52</v>
      </c>
      <c r="B47" s="13">
        <f aca="true" t="shared" si="2" ref="B47:K47">(B46/$M13)</f>
        <v>850.1612903225806</v>
      </c>
      <c r="C47" s="13">
        <f t="shared" si="2"/>
        <v>2.935483870967742</v>
      </c>
      <c r="D47" s="13">
        <f t="shared" si="2"/>
        <v>0.03225806451612903</v>
      </c>
      <c r="E47" s="13">
        <f t="shared" si="2"/>
        <v>75.19354838709677</v>
      </c>
      <c r="F47" s="13">
        <f t="shared" si="2"/>
        <v>10.225806451612904</v>
      </c>
      <c r="G47" s="13">
        <f t="shared" si="2"/>
        <v>4.258064516129032</v>
      </c>
      <c r="H47" s="13">
        <f t="shared" si="2"/>
        <v>13.709677419354838</v>
      </c>
      <c r="I47" s="13">
        <f t="shared" si="2"/>
        <v>5.064516129032258</v>
      </c>
      <c r="J47" s="13">
        <f t="shared" si="2"/>
        <v>0.3548387096774194</v>
      </c>
      <c r="K47" s="13">
        <f t="shared" si="2"/>
        <v>3.5161290322580645</v>
      </c>
      <c r="L47" s="14">
        <f>SUM(B47:K47)</f>
        <v>965.4516129032259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D8" sqref="D8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628</v>
      </c>
      <c r="C15" s="9">
        <v>2</v>
      </c>
      <c r="D15" s="9">
        <v>0</v>
      </c>
      <c r="E15" s="9">
        <v>42</v>
      </c>
      <c r="F15" s="9">
        <v>14</v>
      </c>
      <c r="G15" s="9">
        <v>0</v>
      </c>
      <c r="H15" s="9">
        <v>10</v>
      </c>
      <c r="I15" s="9">
        <v>3</v>
      </c>
      <c r="J15" s="9">
        <v>0</v>
      </c>
      <c r="K15" s="9">
        <v>0</v>
      </c>
      <c r="L15" s="10">
        <f>SUM(B15:K15)</f>
        <v>699</v>
      </c>
    </row>
    <row r="16" spans="1:12" ht="12.75">
      <c r="A16" s="20" t="s">
        <v>22</v>
      </c>
      <c r="B16" s="9">
        <v>876</v>
      </c>
      <c r="C16" s="9">
        <v>5</v>
      </c>
      <c r="D16" s="9">
        <v>0</v>
      </c>
      <c r="E16" s="9">
        <v>14</v>
      </c>
      <c r="F16" s="9">
        <v>1</v>
      </c>
      <c r="G16" s="9">
        <v>0</v>
      </c>
      <c r="H16" s="9">
        <v>4</v>
      </c>
      <c r="I16" s="9">
        <v>0</v>
      </c>
      <c r="J16" s="9">
        <v>0</v>
      </c>
      <c r="K16" s="9">
        <v>5</v>
      </c>
      <c r="L16" s="10">
        <f>SUM(B16:K16)</f>
        <v>905</v>
      </c>
    </row>
    <row r="17" spans="1:12" ht="12.75">
      <c r="A17" s="20" t="s">
        <v>23</v>
      </c>
      <c r="B17" s="9">
        <v>898</v>
      </c>
      <c r="C17" s="9">
        <v>2</v>
      </c>
      <c r="D17" s="9">
        <v>0</v>
      </c>
      <c r="E17" s="9">
        <v>73</v>
      </c>
      <c r="F17" s="9">
        <v>17</v>
      </c>
      <c r="G17" s="9">
        <v>1</v>
      </c>
      <c r="H17" s="9">
        <v>16</v>
      </c>
      <c r="I17" s="9">
        <v>4</v>
      </c>
      <c r="J17" s="9">
        <v>1</v>
      </c>
      <c r="K17" s="9">
        <v>4</v>
      </c>
      <c r="L17" s="10">
        <f aca="true" t="shared" si="0" ref="L17:L45">SUM(B17:K17)</f>
        <v>1016</v>
      </c>
    </row>
    <row r="18" spans="1:12" ht="12.75">
      <c r="A18" s="20" t="s">
        <v>24</v>
      </c>
      <c r="B18" s="9">
        <v>713</v>
      </c>
      <c r="C18" s="9">
        <v>3</v>
      </c>
      <c r="D18" s="9">
        <v>0</v>
      </c>
      <c r="E18" s="9">
        <v>82</v>
      </c>
      <c r="F18" s="9">
        <v>15</v>
      </c>
      <c r="G18" s="9">
        <v>9</v>
      </c>
      <c r="H18" s="9">
        <v>17</v>
      </c>
      <c r="I18" s="9">
        <v>7</v>
      </c>
      <c r="J18" s="9">
        <v>4</v>
      </c>
      <c r="K18" s="9">
        <v>8</v>
      </c>
      <c r="L18" s="10">
        <f t="shared" si="0"/>
        <v>858</v>
      </c>
    </row>
    <row r="19" spans="1:12" ht="12.75">
      <c r="A19" s="20" t="s">
        <v>25</v>
      </c>
      <c r="B19" s="9">
        <v>697</v>
      </c>
      <c r="C19" s="9">
        <v>1</v>
      </c>
      <c r="D19" s="9">
        <v>0</v>
      </c>
      <c r="E19" s="9">
        <v>86</v>
      </c>
      <c r="F19" s="9">
        <v>19</v>
      </c>
      <c r="G19" s="9">
        <v>10</v>
      </c>
      <c r="H19" s="9">
        <v>16</v>
      </c>
      <c r="I19" s="9">
        <v>3</v>
      </c>
      <c r="J19" s="9">
        <v>5</v>
      </c>
      <c r="K19" s="9">
        <v>2</v>
      </c>
      <c r="L19" s="10">
        <f t="shared" si="0"/>
        <v>839</v>
      </c>
    </row>
    <row r="20" spans="1:12" ht="12.75">
      <c r="A20" s="20" t="s">
        <v>26</v>
      </c>
      <c r="B20" s="9">
        <v>776</v>
      </c>
      <c r="C20" s="9">
        <v>4</v>
      </c>
      <c r="D20" s="9">
        <v>0</v>
      </c>
      <c r="E20" s="9">
        <v>73</v>
      </c>
      <c r="F20" s="9">
        <v>13</v>
      </c>
      <c r="G20" s="9">
        <v>11</v>
      </c>
      <c r="H20" s="9">
        <v>17</v>
      </c>
      <c r="I20" s="9">
        <v>4</v>
      </c>
      <c r="J20" s="9">
        <v>5</v>
      </c>
      <c r="K20" s="9">
        <v>2</v>
      </c>
      <c r="L20" s="10">
        <f t="shared" si="0"/>
        <v>905</v>
      </c>
    </row>
    <row r="21" spans="1:12" ht="12.75">
      <c r="A21" s="20" t="s">
        <v>27</v>
      </c>
      <c r="B21" s="9">
        <v>817</v>
      </c>
      <c r="C21" s="9">
        <v>8</v>
      </c>
      <c r="D21" s="9">
        <v>0</v>
      </c>
      <c r="E21" s="9">
        <v>97</v>
      </c>
      <c r="F21" s="9">
        <v>20</v>
      </c>
      <c r="G21" s="9">
        <v>17</v>
      </c>
      <c r="H21" s="9">
        <v>19</v>
      </c>
      <c r="I21" s="9">
        <v>5</v>
      </c>
      <c r="J21" s="9">
        <v>1</v>
      </c>
      <c r="K21" s="9">
        <v>4</v>
      </c>
      <c r="L21" s="10">
        <f t="shared" si="0"/>
        <v>988</v>
      </c>
    </row>
    <row r="22" spans="1:12" ht="12.75">
      <c r="A22" s="20" t="s">
        <v>28</v>
      </c>
      <c r="B22" s="9">
        <v>804</v>
      </c>
      <c r="C22" s="9">
        <v>2</v>
      </c>
      <c r="D22" s="9">
        <v>0</v>
      </c>
      <c r="E22" s="9">
        <v>39</v>
      </c>
      <c r="F22" s="9">
        <v>13</v>
      </c>
      <c r="G22" s="9">
        <v>0</v>
      </c>
      <c r="H22" s="9">
        <v>12</v>
      </c>
      <c r="I22" s="9">
        <v>4</v>
      </c>
      <c r="J22" s="9">
        <v>1</v>
      </c>
      <c r="K22" s="9">
        <v>4</v>
      </c>
      <c r="L22" s="10">
        <f t="shared" si="0"/>
        <v>879</v>
      </c>
    </row>
    <row r="23" spans="1:12" ht="12.75">
      <c r="A23" s="20" t="s">
        <v>29</v>
      </c>
      <c r="B23" s="9">
        <v>880</v>
      </c>
      <c r="C23" s="9">
        <v>1</v>
      </c>
      <c r="D23" s="9">
        <v>0</v>
      </c>
      <c r="E23" s="9">
        <v>12</v>
      </c>
      <c r="F23" s="9">
        <v>3</v>
      </c>
      <c r="G23" s="9">
        <v>0</v>
      </c>
      <c r="H23" s="9">
        <v>5</v>
      </c>
      <c r="I23" s="9">
        <v>1</v>
      </c>
      <c r="J23" s="9">
        <v>0</v>
      </c>
      <c r="K23" s="9">
        <v>1</v>
      </c>
      <c r="L23" s="10">
        <f t="shared" si="0"/>
        <v>903</v>
      </c>
    </row>
    <row r="24" spans="1:12" ht="12.75">
      <c r="A24" s="20" t="s">
        <v>30</v>
      </c>
      <c r="B24" s="9">
        <v>899</v>
      </c>
      <c r="C24" s="9">
        <v>6</v>
      </c>
      <c r="D24" s="9">
        <v>0</v>
      </c>
      <c r="E24" s="9">
        <v>82</v>
      </c>
      <c r="F24" s="9">
        <v>28</v>
      </c>
      <c r="G24" s="9">
        <v>12</v>
      </c>
      <c r="H24" s="9">
        <v>18</v>
      </c>
      <c r="I24" s="9">
        <v>4</v>
      </c>
      <c r="J24" s="9">
        <v>0</v>
      </c>
      <c r="K24" s="9">
        <v>3</v>
      </c>
      <c r="L24" s="10">
        <f t="shared" si="0"/>
        <v>1052</v>
      </c>
    </row>
    <row r="25" spans="1:12" ht="12.75">
      <c r="A25" s="20" t="s">
        <v>31</v>
      </c>
      <c r="B25" s="9">
        <v>869</v>
      </c>
      <c r="C25" s="9">
        <v>2</v>
      </c>
      <c r="D25" s="9">
        <v>0</v>
      </c>
      <c r="E25" s="9">
        <v>99</v>
      </c>
      <c r="F25" s="9">
        <v>21</v>
      </c>
      <c r="G25" s="9">
        <v>11</v>
      </c>
      <c r="H25" s="9">
        <v>22</v>
      </c>
      <c r="I25" s="9">
        <v>6</v>
      </c>
      <c r="J25" s="9">
        <v>2</v>
      </c>
      <c r="K25" s="9">
        <v>5</v>
      </c>
      <c r="L25" s="10">
        <f t="shared" si="0"/>
        <v>1037</v>
      </c>
    </row>
    <row r="26" spans="1:12" ht="12.75">
      <c r="A26" s="20" t="s">
        <v>32</v>
      </c>
      <c r="B26" s="9">
        <v>967</v>
      </c>
      <c r="C26" s="9">
        <v>1</v>
      </c>
      <c r="D26" s="9">
        <v>0</v>
      </c>
      <c r="E26" s="9">
        <v>100</v>
      </c>
      <c r="F26" s="9">
        <v>23</v>
      </c>
      <c r="G26" s="9">
        <v>5</v>
      </c>
      <c r="H26" s="9">
        <v>25</v>
      </c>
      <c r="I26" s="9">
        <v>7</v>
      </c>
      <c r="J26" s="9">
        <v>0</v>
      </c>
      <c r="K26" s="9">
        <v>6</v>
      </c>
      <c r="L26" s="10">
        <f t="shared" si="0"/>
        <v>1134</v>
      </c>
    </row>
    <row r="27" spans="1:12" ht="12.75">
      <c r="A27" s="20" t="s">
        <v>33</v>
      </c>
      <c r="B27" s="9">
        <v>906</v>
      </c>
      <c r="C27" s="9">
        <v>1</v>
      </c>
      <c r="D27" s="9">
        <v>0</v>
      </c>
      <c r="E27" s="9">
        <v>87</v>
      </c>
      <c r="F27" s="9">
        <v>18</v>
      </c>
      <c r="G27" s="9">
        <v>0</v>
      </c>
      <c r="H27" s="9">
        <v>23</v>
      </c>
      <c r="I27" s="9">
        <v>4</v>
      </c>
      <c r="J27" s="9">
        <v>1</v>
      </c>
      <c r="K27" s="9">
        <v>2</v>
      </c>
      <c r="L27" s="10">
        <f t="shared" si="0"/>
        <v>1042</v>
      </c>
    </row>
    <row r="28" spans="1:12" ht="12.75">
      <c r="A28" s="20" t="s">
        <v>34</v>
      </c>
      <c r="B28" s="9">
        <v>1100</v>
      </c>
      <c r="C28" s="9">
        <v>0</v>
      </c>
      <c r="D28" s="9">
        <v>0</v>
      </c>
      <c r="E28" s="9">
        <v>100</v>
      </c>
      <c r="F28" s="9">
        <v>30</v>
      </c>
      <c r="G28" s="9">
        <v>0</v>
      </c>
      <c r="H28" s="9">
        <v>24</v>
      </c>
      <c r="I28" s="9">
        <v>6</v>
      </c>
      <c r="J28" s="9">
        <v>0</v>
      </c>
      <c r="K28" s="9">
        <v>3</v>
      </c>
      <c r="L28" s="10">
        <f t="shared" si="0"/>
        <v>1263</v>
      </c>
    </row>
    <row r="29" spans="1:12" ht="12.75">
      <c r="A29" s="20" t="s">
        <v>35</v>
      </c>
      <c r="B29" s="9">
        <v>816</v>
      </c>
      <c r="C29" s="9">
        <v>4</v>
      </c>
      <c r="D29" s="9">
        <v>0</v>
      </c>
      <c r="E29" s="9">
        <v>16</v>
      </c>
      <c r="F29" s="9">
        <v>3</v>
      </c>
      <c r="G29" s="9">
        <v>0</v>
      </c>
      <c r="H29" s="9">
        <v>7</v>
      </c>
      <c r="I29" s="9">
        <v>1</v>
      </c>
      <c r="J29" s="9">
        <v>1</v>
      </c>
      <c r="K29" s="9">
        <v>7</v>
      </c>
      <c r="L29" s="10">
        <f t="shared" si="0"/>
        <v>855</v>
      </c>
    </row>
    <row r="30" spans="1:12" ht="12.75">
      <c r="A30" s="20" t="s">
        <v>36</v>
      </c>
      <c r="B30" s="9">
        <v>962</v>
      </c>
      <c r="C30" s="9">
        <v>2</v>
      </c>
      <c r="D30" s="9">
        <v>0</v>
      </c>
      <c r="E30" s="9">
        <v>8</v>
      </c>
      <c r="F30" s="9">
        <v>1</v>
      </c>
      <c r="G30" s="9">
        <v>0</v>
      </c>
      <c r="H30" s="9">
        <v>8</v>
      </c>
      <c r="I30" s="9">
        <v>0</v>
      </c>
      <c r="J30" s="9">
        <v>0</v>
      </c>
      <c r="K30" s="9">
        <v>5</v>
      </c>
      <c r="L30" s="10">
        <f t="shared" si="0"/>
        <v>986</v>
      </c>
    </row>
    <row r="31" spans="1:12" ht="12.75">
      <c r="A31" s="20" t="s">
        <v>37</v>
      </c>
      <c r="B31" s="9">
        <v>1161</v>
      </c>
      <c r="C31" s="9">
        <v>2</v>
      </c>
      <c r="D31" s="9">
        <v>0</v>
      </c>
      <c r="E31" s="9">
        <v>98</v>
      </c>
      <c r="F31" s="9">
        <v>19</v>
      </c>
      <c r="G31" s="9">
        <v>1</v>
      </c>
      <c r="H31" s="9">
        <v>23</v>
      </c>
      <c r="I31" s="9">
        <v>7</v>
      </c>
      <c r="J31" s="9">
        <v>1</v>
      </c>
      <c r="K31" s="9">
        <v>3</v>
      </c>
      <c r="L31" s="10">
        <f t="shared" si="0"/>
        <v>1315</v>
      </c>
    </row>
    <row r="32" spans="1:12" ht="12.75">
      <c r="A32" s="20" t="s">
        <v>38</v>
      </c>
      <c r="B32" s="9">
        <v>971</v>
      </c>
      <c r="C32" s="9">
        <v>2</v>
      </c>
      <c r="D32" s="9">
        <v>0</v>
      </c>
      <c r="E32" s="9">
        <v>117</v>
      </c>
      <c r="F32" s="9">
        <v>19</v>
      </c>
      <c r="G32" s="9">
        <v>1</v>
      </c>
      <c r="H32" s="9">
        <v>20</v>
      </c>
      <c r="I32" s="9">
        <v>7</v>
      </c>
      <c r="J32" s="9">
        <v>0</v>
      </c>
      <c r="K32" s="9">
        <v>5</v>
      </c>
      <c r="L32" s="10">
        <f t="shared" si="0"/>
        <v>1142</v>
      </c>
    </row>
    <row r="33" spans="1:12" ht="12.75">
      <c r="A33" s="20" t="s">
        <v>39</v>
      </c>
      <c r="B33" s="9">
        <v>1035</v>
      </c>
      <c r="C33" s="9">
        <v>3</v>
      </c>
      <c r="D33" s="9">
        <v>0</v>
      </c>
      <c r="E33" s="9">
        <v>97</v>
      </c>
      <c r="F33" s="9">
        <v>16</v>
      </c>
      <c r="G33" s="9">
        <v>1</v>
      </c>
      <c r="H33" s="9">
        <v>22</v>
      </c>
      <c r="I33" s="9">
        <v>6</v>
      </c>
      <c r="J33" s="9">
        <v>1</v>
      </c>
      <c r="K33" s="9">
        <v>4</v>
      </c>
      <c r="L33" s="10">
        <f t="shared" si="0"/>
        <v>1185</v>
      </c>
    </row>
    <row r="34" spans="1:12" ht="12.75">
      <c r="A34" s="20" t="s">
        <v>40</v>
      </c>
      <c r="B34" s="9">
        <v>1121</v>
      </c>
      <c r="C34" s="9">
        <v>5</v>
      </c>
      <c r="D34" s="9">
        <v>0</v>
      </c>
      <c r="E34" s="9">
        <v>94</v>
      </c>
      <c r="F34" s="9">
        <v>23</v>
      </c>
      <c r="G34" s="9">
        <v>2</v>
      </c>
      <c r="H34" s="9">
        <v>22</v>
      </c>
      <c r="I34" s="9">
        <v>7</v>
      </c>
      <c r="J34" s="9">
        <v>0</v>
      </c>
      <c r="K34" s="9">
        <v>5</v>
      </c>
      <c r="L34" s="10">
        <f t="shared" si="0"/>
        <v>1279</v>
      </c>
    </row>
    <row r="35" spans="1:12" ht="12.75">
      <c r="A35" s="20" t="s">
        <v>41</v>
      </c>
      <c r="B35" s="9">
        <v>1310</v>
      </c>
      <c r="C35" s="9">
        <v>5</v>
      </c>
      <c r="D35" s="9">
        <v>0</v>
      </c>
      <c r="E35" s="9">
        <v>107</v>
      </c>
      <c r="F35" s="9">
        <v>17</v>
      </c>
      <c r="G35" s="9">
        <v>2</v>
      </c>
      <c r="H35" s="9">
        <v>22</v>
      </c>
      <c r="I35" s="9">
        <v>10</v>
      </c>
      <c r="J35" s="9">
        <v>0</v>
      </c>
      <c r="K35" s="9">
        <v>6</v>
      </c>
      <c r="L35" s="10">
        <f t="shared" si="0"/>
        <v>1479</v>
      </c>
    </row>
    <row r="36" spans="1:12" ht="12.75">
      <c r="A36" s="20" t="s">
        <v>42</v>
      </c>
      <c r="B36" s="9">
        <v>440</v>
      </c>
      <c r="C36" s="9">
        <v>1</v>
      </c>
      <c r="D36" s="9">
        <v>0</v>
      </c>
      <c r="E36" s="9">
        <v>49</v>
      </c>
      <c r="F36" s="9">
        <v>21</v>
      </c>
      <c r="G36" s="9">
        <v>0</v>
      </c>
      <c r="H36" s="9">
        <v>2</v>
      </c>
      <c r="I36" s="9">
        <v>1</v>
      </c>
      <c r="J36" s="9">
        <v>0</v>
      </c>
      <c r="K36" s="9">
        <v>2</v>
      </c>
      <c r="L36" s="10">
        <f t="shared" si="0"/>
        <v>516</v>
      </c>
    </row>
    <row r="37" spans="1:12" ht="12.75">
      <c r="A37" s="20" t="s">
        <v>43</v>
      </c>
      <c r="B37" s="9">
        <v>355</v>
      </c>
      <c r="C37" s="9">
        <v>0</v>
      </c>
      <c r="D37" s="9">
        <v>0</v>
      </c>
      <c r="E37" s="9">
        <v>8</v>
      </c>
      <c r="F37" s="9">
        <v>2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10">
        <f t="shared" si="0"/>
        <v>366</v>
      </c>
    </row>
    <row r="38" spans="1:12" ht="12.75">
      <c r="A38" s="20" t="s">
        <v>44</v>
      </c>
      <c r="B38" s="9">
        <v>1307</v>
      </c>
      <c r="C38" s="9">
        <v>2</v>
      </c>
      <c r="D38" s="9">
        <v>0</v>
      </c>
      <c r="E38" s="9">
        <v>73</v>
      </c>
      <c r="F38" s="9">
        <v>11</v>
      </c>
      <c r="G38" s="9">
        <v>0</v>
      </c>
      <c r="H38" s="9">
        <v>18</v>
      </c>
      <c r="I38" s="9">
        <v>3</v>
      </c>
      <c r="J38" s="9">
        <v>0</v>
      </c>
      <c r="K38" s="9">
        <v>0</v>
      </c>
      <c r="L38" s="10">
        <f t="shared" si="0"/>
        <v>1414</v>
      </c>
    </row>
    <row r="39" spans="1:12" ht="12.75">
      <c r="A39" s="20" t="s">
        <v>45</v>
      </c>
      <c r="B39" s="9">
        <v>850</v>
      </c>
      <c r="C39" s="9">
        <v>1</v>
      </c>
      <c r="D39" s="9">
        <v>0</v>
      </c>
      <c r="E39" s="9">
        <v>99</v>
      </c>
      <c r="F39" s="9">
        <v>14</v>
      </c>
      <c r="G39" s="9">
        <v>1</v>
      </c>
      <c r="H39" s="9">
        <v>16</v>
      </c>
      <c r="I39" s="9">
        <v>4</v>
      </c>
      <c r="J39" s="9">
        <v>1</v>
      </c>
      <c r="K39" s="9">
        <v>4</v>
      </c>
      <c r="L39" s="10">
        <f t="shared" si="0"/>
        <v>990</v>
      </c>
    </row>
    <row r="40" spans="1:12" ht="12.75">
      <c r="A40" s="20" t="s">
        <v>46</v>
      </c>
      <c r="B40" s="9">
        <v>991</v>
      </c>
      <c r="C40" s="9">
        <v>2</v>
      </c>
      <c r="D40" s="9">
        <v>0</v>
      </c>
      <c r="E40" s="9">
        <v>100</v>
      </c>
      <c r="F40" s="9">
        <v>19</v>
      </c>
      <c r="G40" s="9">
        <v>1</v>
      </c>
      <c r="H40" s="9">
        <v>21</v>
      </c>
      <c r="I40" s="9">
        <v>3</v>
      </c>
      <c r="J40" s="9">
        <v>1</v>
      </c>
      <c r="K40" s="9">
        <v>2</v>
      </c>
      <c r="L40" s="10">
        <f t="shared" si="0"/>
        <v>1140</v>
      </c>
    </row>
    <row r="41" spans="1:12" ht="12.75">
      <c r="A41" s="20" t="s">
        <v>47</v>
      </c>
      <c r="B41" s="9">
        <v>1079</v>
      </c>
      <c r="C41" s="9">
        <v>4</v>
      </c>
      <c r="D41" s="9">
        <v>0</v>
      </c>
      <c r="E41" s="9">
        <v>84</v>
      </c>
      <c r="F41" s="9">
        <v>15</v>
      </c>
      <c r="G41" s="9">
        <v>1</v>
      </c>
      <c r="H41" s="9">
        <v>17</v>
      </c>
      <c r="I41" s="9">
        <v>2</v>
      </c>
      <c r="J41" s="9">
        <v>0</v>
      </c>
      <c r="K41" s="9">
        <v>5</v>
      </c>
      <c r="L41" s="10">
        <f t="shared" si="0"/>
        <v>1207</v>
      </c>
    </row>
    <row r="42" spans="1:12" ht="12.75">
      <c r="A42" s="20" t="s">
        <v>48</v>
      </c>
      <c r="B42" s="9">
        <v>1158</v>
      </c>
      <c r="C42" s="9">
        <v>4</v>
      </c>
      <c r="D42" s="9">
        <v>0</v>
      </c>
      <c r="E42" s="9">
        <v>95</v>
      </c>
      <c r="F42" s="9">
        <v>9</v>
      </c>
      <c r="G42" s="9">
        <v>2</v>
      </c>
      <c r="H42" s="9">
        <v>16</v>
      </c>
      <c r="I42" s="9">
        <v>3</v>
      </c>
      <c r="J42" s="9">
        <v>1</v>
      </c>
      <c r="K42" s="9">
        <v>3</v>
      </c>
      <c r="L42" s="10">
        <f t="shared" si="0"/>
        <v>1291</v>
      </c>
    </row>
    <row r="43" spans="1:12" ht="12.75">
      <c r="A43" s="20" t="s">
        <v>49</v>
      </c>
      <c r="B43" s="9">
        <v>444</v>
      </c>
      <c r="C43" s="9">
        <v>2</v>
      </c>
      <c r="D43" s="9">
        <v>0</v>
      </c>
      <c r="E43" s="9">
        <v>49</v>
      </c>
      <c r="F43" s="9">
        <v>6</v>
      </c>
      <c r="G43" s="9">
        <v>0</v>
      </c>
      <c r="H43" s="9">
        <v>0</v>
      </c>
      <c r="I43" s="9">
        <v>1</v>
      </c>
      <c r="J43" s="9">
        <v>0</v>
      </c>
      <c r="K43" s="9">
        <v>3</v>
      </c>
      <c r="L43" s="10">
        <f t="shared" si="0"/>
        <v>505</v>
      </c>
    </row>
    <row r="44" spans="1:12" ht="12.75">
      <c r="A44" s="20" t="s">
        <v>50</v>
      </c>
      <c r="B44" s="9">
        <v>422</v>
      </c>
      <c r="C44" s="9">
        <v>2</v>
      </c>
      <c r="D44" s="9">
        <v>0</v>
      </c>
      <c r="E44" s="9">
        <v>11</v>
      </c>
      <c r="F44" s="9">
        <v>3</v>
      </c>
      <c r="G44" s="9">
        <v>0</v>
      </c>
      <c r="H44" s="9">
        <v>1</v>
      </c>
      <c r="I44" s="9">
        <v>0</v>
      </c>
      <c r="J44" s="9">
        <v>0</v>
      </c>
      <c r="K44" s="9">
        <v>6</v>
      </c>
      <c r="L44" s="10">
        <f t="shared" si="0"/>
        <v>445</v>
      </c>
    </row>
    <row r="45" spans="1:12" ht="13.5" thickBot="1">
      <c r="A45" s="20" t="s">
        <v>51</v>
      </c>
      <c r="B45" s="9">
        <v>809</v>
      </c>
      <c r="C45" s="9">
        <v>3</v>
      </c>
      <c r="D45" s="9">
        <v>0</v>
      </c>
      <c r="E45" s="9">
        <v>98</v>
      </c>
      <c r="F45" s="9">
        <v>18</v>
      </c>
      <c r="G45" s="9">
        <v>4</v>
      </c>
      <c r="H45" s="9">
        <v>3</v>
      </c>
      <c r="I45" s="9">
        <v>7</v>
      </c>
      <c r="J45" s="9">
        <v>0</v>
      </c>
      <c r="K45" s="9">
        <v>8</v>
      </c>
      <c r="L45" s="10">
        <f t="shared" si="0"/>
        <v>950</v>
      </c>
    </row>
    <row r="46" spans="1:12" ht="12.75">
      <c r="A46" s="21" t="s">
        <v>17</v>
      </c>
      <c r="B46" s="11">
        <f aca="true" t="shared" si="1" ref="B46:J46">SUM(B15:B45)</f>
        <v>27061</v>
      </c>
      <c r="C46" s="11">
        <f t="shared" si="1"/>
        <v>82</v>
      </c>
      <c r="D46" s="11">
        <f t="shared" si="1"/>
        <v>0</v>
      </c>
      <c r="E46" s="11">
        <f t="shared" si="1"/>
        <v>2189</v>
      </c>
      <c r="F46" s="11">
        <f t="shared" si="1"/>
        <v>451</v>
      </c>
      <c r="G46" s="11">
        <f t="shared" si="1"/>
        <v>92</v>
      </c>
      <c r="H46" s="11">
        <f t="shared" si="1"/>
        <v>446</v>
      </c>
      <c r="I46" s="11">
        <f t="shared" si="1"/>
        <v>120</v>
      </c>
      <c r="J46" s="11">
        <f t="shared" si="1"/>
        <v>26</v>
      </c>
      <c r="K46" s="11">
        <f>SUM(K15:K45)</f>
        <v>118</v>
      </c>
      <c r="L46" s="12">
        <f>SUM(L15:L45)</f>
        <v>30585</v>
      </c>
    </row>
    <row r="47" spans="1:12" ht="13.5" thickBot="1">
      <c r="A47" s="22" t="s">
        <v>52</v>
      </c>
      <c r="B47" s="13">
        <f aca="true" t="shared" si="2" ref="B47:K47">(B46/$M13)</f>
        <v>872.9354838709677</v>
      </c>
      <c r="C47" s="13">
        <f t="shared" si="2"/>
        <v>2.6451612903225805</v>
      </c>
      <c r="D47" s="13">
        <f t="shared" si="2"/>
        <v>0</v>
      </c>
      <c r="E47" s="13">
        <f t="shared" si="2"/>
        <v>70.61290322580645</v>
      </c>
      <c r="F47" s="13">
        <f t="shared" si="2"/>
        <v>14.548387096774194</v>
      </c>
      <c r="G47" s="13">
        <f t="shared" si="2"/>
        <v>2.967741935483871</v>
      </c>
      <c r="H47" s="13">
        <f t="shared" si="2"/>
        <v>14.387096774193548</v>
      </c>
      <c r="I47" s="13">
        <f t="shared" si="2"/>
        <v>3.870967741935484</v>
      </c>
      <c r="J47" s="13">
        <f t="shared" si="2"/>
        <v>0.8387096774193549</v>
      </c>
      <c r="K47" s="13">
        <f t="shared" si="2"/>
        <v>3.806451612903226</v>
      </c>
      <c r="L47" s="14">
        <f>SUM(B47:K47)</f>
        <v>986.6129032258063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7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433</v>
      </c>
      <c r="C15" s="9">
        <v>4</v>
      </c>
      <c r="D15" s="9">
        <v>0</v>
      </c>
      <c r="E15" s="9">
        <v>21</v>
      </c>
      <c r="F15" s="9">
        <v>4</v>
      </c>
      <c r="G15" s="9">
        <v>3</v>
      </c>
      <c r="H15" s="9">
        <v>5</v>
      </c>
      <c r="I15" s="9">
        <v>11</v>
      </c>
      <c r="J15" s="9">
        <v>66</v>
      </c>
      <c r="K15" s="9">
        <v>0</v>
      </c>
      <c r="L15" s="10">
        <f aca="true" t="shared" si="0" ref="L15:L45">SUM(B15:K15)</f>
        <v>547</v>
      </c>
      <c r="M15" s="23" t="s">
        <v>57</v>
      </c>
    </row>
    <row r="16" spans="1:13" ht="12.75">
      <c r="A16" s="20" t="s">
        <v>22</v>
      </c>
      <c r="B16" s="9">
        <v>762</v>
      </c>
      <c r="C16" s="9">
        <v>4</v>
      </c>
      <c r="D16" s="9">
        <v>0</v>
      </c>
      <c r="E16" s="9">
        <v>10</v>
      </c>
      <c r="F16" s="9">
        <v>0</v>
      </c>
      <c r="G16" s="9">
        <v>18</v>
      </c>
      <c r="H16" s="9">
        <v>3</v>
      </c>
      <c r="I16" s="9">
        <v>48</v>
      </c>
      <c r="J16" s="9">
        <v>42</v>
      </c>
      <c r="K16" s="9">
        <v>2</v>
      </c>
      <c r="L16" s="10">
        <f t="shared" si="0"/>
        <v>889</v>
      </c>
      <c r="M16" s="28"/>
    </row>
    <row r="17" spans="1:13" ht="12.75">
      <c r="A17" s="20" t="s">
        <v>23</v>
      </c>
      <c r="B17" s="9">
        <v>452</v>
      </c>
      <c r="C17" s="9">
        <v>4</v>
      </c>
      <c r="D17" s="9">
        <v>0</v>
      </c>
      <c r="E17" s="9">
        <v>42</v>
      </c>
      <c r="F17" s="9">
        <v>2</v>
      </c>
      <c r="G17" s="9">
        <v>26</v>
      </c>
      <c r="H17" s="9">
        <v>8</v>
      </c>
      <c r="I17" s="9">
        <v>32</v>
      </c>
      <c r="J17" s="9">
        <v>4</v>
      </c>
      <c r="K17" s="9">
        <v>0</v>
      </c>
      <c r="L17" s="10">
        <f t="shared" si="0"/>
        <v>570</v>
      </c>
      <c r="M17" s="28"/>
    </row>
    <row r="18" spans="1:13" ht="12.75">
      <c r="A18" s="20" t="s">
        <v>24</v>
      </c>
      <c r="B18" s="9">
        <v>410</v>
      </c>
      <c r="C18" s="9">
        <v>5</v>
      </c>
      <c r="D18" s="9">
        <v>0</v>
      </c>
      <c r="E18" s="9">
        <v>45</v>
      </c>
      <c r="F18" s="9">
        <v>4</v>
      </c>
      <c r="G18" s="9">
        <v>42</v>
      </c>
      <c r="H18" s="9">
        <v>9</v>
      </c>
      <c r="I18" s="9">
        <v>40</v>
      </c>
      <c r="J18" s="9">
        <v>44</v>
      </c>
      <c r="K18" s="9">
        <v>0</v>
      </c>
      <c r="L18" s="10">
        <f t="shared" si="0"/>
        <v>599</v>
      </c>
      <c r="M18" s="28"/>
    </row>
    <row r="19" spans="1:13" ht="12.75">
      <c r="A19" s="20" t="s">
        <v>25</v>
      </c>
      <c r="B19" s="9">
        <v>393</v>
      </c>
      <c r="C19" s="9">
        <v>3</v>
      </c>
      <c r="D19" s="9">
        <v>0</v>
      </c>
      <c r="E19" s="9">
        <v>47</v>
      </c>
      <c r="F19" s="9">
        <v>1</v>
      </c>
      <c r="G19" s="9">
        <v>13</v>
      </c>
      <c r="H19" s="9">
        <v>12</v>
      </c>
      <c r="I19" s="9">
        <v>32</v>
      </c>
      <c r="J19" s="9">
        <v>23</v>
      </c>
      <c r="K19" s="9">
        <v>0</v>
      </c>
      <c r="L19" s="10">
        <f t="shared" si="0"/>
        <v>524</v>
      </c>
      <c r="M19" s="28"/>
    </row>
    <row r="20" spans="1:13" ht="12.75">
      <c r="A20" s="20" t="s">
        <v>26</v>
      </c>
      <c r="B20" s="9">
        <v>497</v>
      </c>
      <c r="C20" s="9">
        <v>3</v>
      </c>
      <c r="D20" s="9">
        <v>0</v>
      </c>
      <c r="E20" s="9">
        <v>50</v>
      </c>
      <c r="F20" s="9">
        <v>3</v>
      </c>
      <c r="G20" s="9">
        <v>19</v>
      </c>
      <c r="H20" s="9">
        <v>11</v>
      </c>
      <c r="I20" s="9">
        <v>30</v>
      </c>
      <c r="J20" s="9">
        <v>36</v>
      </c>
      <c r="K20" s="9">
        <v>0</v>
      </c>
      <c r="L20" s="10">
        <f t="shared" si="0"/>
        <v>649</v>
      </c>
      <c r="M20" s="28"/>
    </row>
    <row r="21" spans="1:13" ht="12.75">
      <c r="A21" s="20" t="s">
        <v>27</v>
      </c>
      <c r="B21" s="9">
        <v>637</v>
      </c>
      <c r="C21" s="9">
        <v>7</v>
      </c>
      <c r="D21" s="9">
        <v>0</v>
      </c>
      <c r="E21" s="9">
        <v>33</v>
      </c>
      <c r="F21" s="9">
        <v>0</v>
      </c>
      <c r="G21" s="9">
        <v>3</v>
      </c>
      <c r="H21" s="9">
        <v>9</v>
      </c>
      <c r="I21" s="9">
        <v>34</v>
      </c>
      <c r="J21" s="9">
        <v>55</v>
      </c>
      <c r="K21" s="9">
        <v>0</v>
      </c>
      <c r="L21" s="10">
        <f t="shared" si="0"/>
        <v>778</v>
      </c>
      <c r="M21" s="28"/>
    </row>
    <row r="22" spans="1:13" ht="12.75">
      <c r="A22" s="20" t="s">
        <v>28</v>
      </c>
      <c r="B22" s="9">
        <v>615</v>
      </c>
      <c r="C22" s="9">
        <v>7</v>
      </c>
      <c r="D22" s="9">
        <v>0</v>
      </c>
      <c r="E22" s="9">
        <v>31</v>
      </c>
      <c r="F22" s="9">
        <v>2</v>
      </c>
      <c r="G22" s="9">
        <v>1</v>
      </c>
      <c r="H22" s="9">
        <v>3</v>
      </c>
      <c r="I22" s="9">
        <v>18</v>
      </c>
      <c r="J22" s="9">
        <v>40</v>
      </c>
      <c r="K22" s="9">
        <v>1</v>
      </c>
      <c r="L22" s="10">
        <f t="shared" si="0"/>
        <v>718</v>
      </c>
      <c r="M22" s="28"/>
    </row>
    <row r="23" spans="1:13" ht="12.75">
      <c r="A23" s="20" t="s">
        <v>29</v>
      </c>
      <c r="B23" s="9">
        <v>598</v>
      </c>
      <c r="C23" s="9">
        <v>3</v>
      </c>
      <c r="D23" s="9">
        <v>0</v>
      </c>
      <c r="E23" s="9">
        <v>6</v>
      </c>
      <c r="F23" s="9">
        <v>0</v>
      </c>
      <c r="G23" s="9">
        <v>2</v>
      </c>
      <c r="H23" s="9">
        <v>3</v>
      </c>
      <c r="I23" s="9">
        <v>16</v>
      </c>
      <c r="J23" s="9">
        <v>34</v>
      </c>
      <c r="K23" s="9">
        <v>0</v>
      </c>
      <c r="L23" s="10">
        <f t="shared" si="0"/>
        <v>662</v>
      </c>
      <c r="M23" s="28"/>
    </row>
    <row r="24" spans="1:13" ht="12.75">
      <c r="A24" s="20" t="s">
        <v>30</v>
      </c>
      <c r="B24" s="9">
        <v>432</v>
      </c>
      <c r="C24" s="9">
        <v>2</v>
      </c>
      <c r="D24" s="9">
        <v>0</v>
      </c>
      <c r="E24" s="9">
        <v>37</v>
      </c>
      <c r="F24" s="9">
        <v>2</v>
      </c>
      <c r="G24" s="9">
        <v>13</v>
      </c>
      <c r="H24" s="9">
        <v>11</v>
      </c>
      <c r="I24" s="9">
        <v>7</v>
      </c>
      <c r="J24" s="9">
        <v>3</v>
      </c>
      <c r="K24" s="9">
        <v>0</v>
      </c>
      <c r="L24" s="10">
        <f t="shared" si="0"/>
        <v>507</v>
      </c>
      <c r="M24" s="28"/>
    </row>
    <row r="25" spans="1:13" ht="12.75">
      <c r="A25" s="20" t="s">
        <v>31</v>
      </c>
      <c r="B25" s="9">
        <v>463</v>
      </c>
      <c r="C25" s="9">
        <v>2</v>
      </c>
      <c r="D25" s="9">
        <v>0</v>
      </c>
      <c r="E25" s="9">
        <v>31</v>
      </c>
      <c r="F25" s="9">
        <v>3</v>
      </c>
      <c r="G25" s="9">
        <v>38</v>
      </c>
      <c r="H25" s="9">
        <v>9</v>
      </c>
      <c r="I25" s="9">
        <v>47</v>
      </c>
      <c r="J25" s="9">
        <v>10</v>
      </c>
      <c r="K25" s="9">
        <v>0</v>
      </c>
      <c r="L25" s="10">
        <f t="shared" si="0"/>
        <v>603</v>
      </c>
      <c r="M25" s="28"/>
    </row>
    <row r="26" spans="1:13" ht="12.75">
      <c r="A26" s="20" t="s">
        <v>32</v>
      </c>
      <c r="B26" s="9">
        <v>532</v>
      </c>
      <c r="C26" s="9">
        <v>1</v>
      </c>
      <c r="D26" s="9">
        <v>0</v>
      </c>
      <c r="E26" s="9">
        <v>33</v>
      </c>
      <c r="F26" s="9">
        <v>5</v>
      </c>
      <c r="G26" s="9">
        <v>15</v>
      </c>
      <c r="H26" s="9">
        <v>9</v>
      </c>
      <c r="I26" s="9">
        <v>56</v>
      </c>
      <c r="J26" s="9">
        <v>22</v>
      </c>
      <c r="K26" s="9">
        <v>0</v>
      </c>
      <c r="L26" s="10">
        <f t="shared" si="0"/>
        <v>673</v>
      </c>
      <c r="M26" s="28"/>
    </row>
    <row r="27" spans="1:13" ht="12.75">
      <c r="A27" s="20" t="s">
        <v>33</v>
      </c>
      <c r="B27" s="9">
        <v>461</v>
      </c>
      <c r="C27" s="9">
        <v>4</v>
      </c>
      <c r="D27" s="9">
        <v>0</v>
      </c>
      <c r="E27" s="9">
        <v>41</v>
      </c>
      <c r="F27" s="9">
        <v>11</v>
      </c>
      <c r="G27" s="9">
        <v>3</v>
      </c>
      <c r="H27" s="9">
        <v>4</v>
      </c>
      <c r="I27" s="9">
        <v>10</v>
      </c>
      <c r="J27" s="9">
        <v>6</v>
      </c>
      <c r="K27" s="9">
        <v>0</v>
      </c>
      <c r="L27" s="10">
        <f t="shared" si="0"/>
        <v>540</v>
      </c>
      <c r="M27" s="28"/>
    </row>
    <row r="28" spans="1:12" ht="12.75">
      <c r="A28" s="20">
        <v>14</v>
      </c>
      <c r="B28" s="9">
        <v>667</v>
      </c>
      <c r="C28" s="9">
        <v>3</v>
      </c>
      <c r="D28" s="9">
        <v>0</v>
      </c>
      <c r="E28" s="9">
        <v>44</v>
      </c>
      <c r="F28" s="9">
        <v>6</v>
      </c>
      <c r="G28" s="9">
        <v>2</v>
      </c>
      <c r="H28" s="9">
        <v>11</v>
      </c>
      <c r="I28" s="9">
        <v>8</v>
      </c>
      <c r="J28" s="9">
        <v>5</v>
      </c>
      <c r="K28" s="9">
        <v>0</v>
      </c>
      <c r="L28" s="10">
        <f t="shared" si="0"/>
        <v>746</v>
      </c>
    </row>
    <row r="29" spans="1:12" ht="12.75">
      <c r="A29" s="20" t="s">
        <v>35</v>
      </c>
      <c r="B29" s="9">
        <v>789</v>
      </c>
      <c r="C29" s="9">
        <v>2</v>
      </c>
      <c r="D29" s="9">
        <v>0</v>
      </c>
      <c r="E29" s="9">
        <v>13</v>
      </c>
      <c r="F29" s="9">
        <v>3</v>
      </c>
      <c r="G29" s="9">
        <v>8</v>
      </c>
      <c r="H29" s="9">
        <v>3</v>
      </c>
      <c r="I29" s="9">
        <v>1</v>
      </c>
      <c r="J29" s="9">
        <v>4</v>
      </c>
      <c r="K29" s="9">
        <v>0</v>
      </c>
      <c r="L29" s="10">
        <f t="shared" si="0"/>
        <v>823</v>
      </c>
    </row>
    <row r="30" spans="1:12" ht="12.75">
      <c r="A30" s="20" t="s">
        <v>36</v>
      </c>
      <c r="B30" s="9">
        <v>847</v>
      </c>
      <c r="C30" s="9">
        <v>6</v>
      </c>
      <c r="D30" s="9">
        <v>0</v>
      </c>
      <c r="E30" s="9">
        <v>5</v>
      </c>
      <c r="F30" s="9">
        <v>0</v>
      </c>
      <c r="G30" s="9">
        <v>1</v>
      </c>
      <c r="H30" s="9">
        <v>2</v>
      </c>
      <c r="I30" s="9">
        <v>2</v>
      </c>
      <c r="J30" s="9">
        <v>17</v>
      </c>
      <c r="K30" s="9">
        <v>0</v>
      </c>
      <c r="L30" s="10">
        <f t="shared" si="0"/>
        <v>880</v>
      </c>
    </row>
    <row r="31" spans="1:12" ht="12.75">
      <c r="A31" s="20" t="s">
        <v>37</v>
      </c>
      <c r="B31" s="9">
        <v>588</v>
      </c>
      <c r="C31" s="9">
        <v>6</v>
      </c>
      <c r="D31" s="9">
        <v>0</v>
      </c>
      <c r="E31" s="9">
        <v>38</v>
      </c>
      <c r="F31" s="9">
        <v>5</v>
      </c>
      <c r="G31" s="9">
        <v>3</v>
      </c>
      <c r="H31" s="9">
        <v>10</v>
      </c>
      <c r="I31" s="9">
        <v>36</v>
      </c>
      <c r="J31" s="9">
        <v>36</v>
      </c>
      <c r="K31" s="9">
        <v>0</v>
      </c>
      <c r="L31" s="10">
        <f t="shared" si="0"/>
        <v>722</v>
      </c>
    </row>
    <row r="32" spans="1:12" ht="12.75">
      <c r="A32" s="20" t="s">
        <v>38</v>
      </c>
      <c r="B32" s="9">
        <v>529</v>
      </c>
      <c r="C32" s="9">
        <v>3</v>
      </c>
      <c r="D32" s="9">
        <v>0</v>
      </c>
      <c r="E32" s="9">
        <v>54</v>
      </c>
      <c r="F32" s="9">
        <v>9</v>
      </c>
      <c r="G32" s="9">
        <v>10</v>
      </c>
      <c r="H32" s="9">
        <v>6</v>
      </c>
      <c r="I32" s="9">
        <v>20</v>
      </c>
      <c r="J32" s="9">
        <v>30</v>
      </c>
      <c r="K32" s="9">
        <v>0</v>
      </c>
      <c r="L32" s="10">
        <f t="shared" si="0"/>
        <v>661</v>
      </c>
    </row>
    <row r="33" spans="1:12" ht="12.75">
      <c r="A33" s="20" t="s">
        <v>39</v>
      </c>
      <c r="B33" s="9">
        <v>558</v>
      </c>
      <c r="C33" s="9">
        <v>2</v>
      </c>
      <c r="D33" s="9">
        <v>0</v>
      </c>
      <c r="E33" s="9">
        <v>47</v>
      </c>
      <c r="F33" s="9">
        <v>5</v>
      </c>
      <c r="G33" s="9">
        <v>18</v>
      </c>
      <c r="H33" s="9">
        <v>9</v>
      </c>
      <c r="I33" s="9">
        <v>11</v>
      </c>
      <c r="J33" s="9">
        <v>6</v>
      </c>
      <c r="K33" s="9">
        <v>2</v>
      </c>
      <c r="L33" s="10">
        <f t="shared" si="0"/>
        <v>658</v>
      </c>
    </row>
    <row r="34" spans="1:12" ht="12.75">
      <c r="A34" s="20" t="s">
        <v>40</v>
      </c>
      <c r="B34" s="9">
        <v>730</v>
      </c>
      <c r="C34" s="9">
        <v>2</v>
      </c>
      <c r="D34" s="9">
        <v>0</v>
      </c>
      <c r="E34" s="9">
        <v>37</v>
      </c>
      <c r="F34" s="9">
        <v>6</v>
      </c>
      <c r="G34" s="9">
        <v>12</v>
      </c>
      <c r="H34" s="9">
        <v>7</v>
      </c>
      <c r="I34" s="9">
        <v>15</v>
      </c>
      <c r="J34" s="9">
        <v>59</v>
      </c>
      <c r="K34" s="9">
        <v>2</v>
      </c>
      <c r="L34" s="10">
        <f t="shared" si="0"/>
        <v>870</v>
      </c>
    </row>
    <row r="35" spans="1:12" ht="12.75">
      <c r="A35" s="20" t="s">
        <v>41</v>
      </c>
      <c r="B35" s="9">
        <v>869</v>
      </c>
      <c r="C35" s="9">
        <v>5</v>
      </c>
      <c r="D35" s="9">
        <v>0</v>
      </c>
      <c r="E35" s="9">
        <v>64</v>
      </c>
      <c r="F35" s="9">
        <v>11</v>
      </c>
      <c r="G35" s="9">
        <v>16</v>
      </c>
      <c r="H35" s="9">
        <v>10</v>
      </c>
      <c r="I35" s="9">
        <v>73</v>
      </c>
      <c r="J35" s="9">
        <v>35</v>
      </c>
      <c r="K35" s="9">
        <v>2</v>
      </c>
      <c r="L35" s="10">
        <f t="shared" si="0"/>
        <v>1085</v>
      </c>
    </row>
    <row r="36" spans="1:12" ht="12.75">
      <c r="A36" s="20" t="s">
        <v>42</v>
      </c>
      <c r="B36" s="9">
        <v>1229</v>
      </c>
      <c r="C36" s="9">
        <v>4</v>
      </c>
      <c r="D36" s="9">
        <v>0</v>
      </c>
      <c r="E36" s="9">
        <v>37</v>
      </c>
      <c r="F36" s="9">
        <v>6</v>
      </c>
      <c r="G36" s="9">
        <v>5</v>
      </c>
      <c r="H36" s="9">
        <v>3</v>
      </c>
      <c r="I36" s="9">
        <v>36</v>
      </c>
      <c r="J36" s="9">
        <v>34</v>
      </c>
      <c r="K36" s="9">
        <v>1</v>
      </c>
      <c r="L36" s="10">
        <f t="shared" si="0"/>
        <v>1355</v>
      </c>
    </row>
    <row r="37" spans="1:12" ht="12.75">
      <c r="A37" s="20" t="s">
        <v>43</v>
      </c>
      <c r="B37" s="9">
        <v>1477</v>
      </c>
      <c r="C37" s="9">
        <v>4</v>
      </c>
      <c r="D37" s="9">
        <v>0</v>
      </c>
      <c r="E37" s="9">
        <v>8</v>
      </c>
      <c r="F37" s="9">
        <v>1</v>
      </c>
      <c r="G37" s="9">
        <v>26</v>
      </c>
      <c r="H37" s="9">
        <v>1</v>
      </c>
      <c r="I37" s="9">
        <v>42</v>
      </c>
      <c r="J37" s="9">
        <v>15</v>
      </c>
      <c r="K37" s="9">
        <v>18</v>
      </c>
      <c r="L37" s="10">
        <f t="shared" si="0"/>
        <v>1592</v>
      </c>
    </row>
    <row r="38" spans="1:12" ht="12.75">
      <c r="A38" s="20" t="s">
        <v>44</v>
      </c>
      <c r="B38" s="9">
        <v>580</v>
      </c>
      <c r="C38" s="9">
        <v>5</v>
      </c>
      <c r="D38" s="9">
        <v>0</v>
      </c>
      <c r="E38" s="9">
        <v>42</v>
      </c>
      <c r="F38" s="9">
        <v>3</v>
      </c>
      <c r="G38" s="9">
        <v>13</v>
      </c>
      <c r="H38" s="9">
        <v>10</v>
      </c>
      <c r="I38" s="9">
        <v>51</v>
      </c>
      <c r="J38" s="9">
        <v>26</v>
      </c>
      <c r="K38" s="9">
        <v>2</v>
      </c>
      <c r="L38" s="10">
        <f t="shared" si="0"/>
        <v>732</v>
      </c>
    </row>
    <row r="39" spans="1:12" ht="12.75">
      <c r="A39" s="20" t="s">
        <v>45</v>
      </c>
      <c r="B39" s="9">
        <v>536</v>
      </c>
      <c r="C39" s="9">
        <v>4</v>
      </c>
      <c r="D39" s="9">
        <v>0</v>
      </c>
      <c r="E39" s="9">
        <v>45</v>
      </c>
      <c r="F39" s="9">
        <v>4</v>
      </c>
      <c r="G39" s="9">
        <v>12</v>
      </c>
      <c r="H39" s="9">
        <v>11</v>
      </c>
      <c r="I39" s="9">
        <v>23</v>
      </c>
      <c r="J39" s="9">
        <v>40</v>
      </c>
      <c r="K39" s="9">
        <v>0</v>
      </c>
      <c r="L39" s="10">
        <f t="shared" si="0"/>
        <v>675</v>
      </c>
    </row>
    <row r="40" spans="1:12" ht="12.75">
      <c r="A40" s="20" t="s">
        <v>46</v>
      </c>
      <c r="B40" s="9">
        <v>591</v>
      </c>
      <c r="C40" s="9">
        <v>5</v>
      </c>
      <c r="D40" s="9">
        <v>0</v>
      </c>
      <c r="E40" s="9">
        <v>56</v>
      </c>
      <c r="F40" s="9">
        <v>14</v>
      </c>
      <c r="G40" s="9">
        <v>17</v>
      </c>
      <c r="H40" s="9">
        <v>15</v>
      </c>
      <c r="I40" s="9">
        <v>42</v>
      </c>
      <c r="J40" s="9">
        <v>11</v>
      </c>
      <c r="K40" s="9">
        <v>1</v>
      </c>
      <c r="L40" s="10">
        <f t="shared" si="0"/>
        <v>752</v>
      </c>
    </row>
    <row r="41" spans="1:12" ht="12.75">
      <c r="A41" s="20" t="s">
        <v>47</v>
      </c>
      <c r="B41" s="9">
        <v>529</v>
      </c>
      <c r="C41" s="9">
        <v>6</v>
      </c>
      <c r="D41" s="9">
        <v>0</v>
      </c>
      <c r="E41" s="9">
        <v>19</v>
      </c>
      <c r="F41" s="9">
        <v>0</v>
      </c>
      <c r="G41" s="9">
        <v>7</v>
      </c>
      <c r="H41" s="9">
        <v>9</v>
      </c>
      <c r="I41" s="9">
        <v>5</v>
      </c>
      <c r="J41" s="9">
        <v>14</v>
      </c>
      <c r="K41" s="9">
        <v>1</v>
      </c>
      <c r="L41" s="10">
        <f t="shared" si="0"/>
        <v>590</v>
      </c>
    </row>
    <row r="42" spans="1:12" ht="12.75">
      <c r="A42" s="20" t="s">
        <v>48</v>
      </c>
      <c r="B42" s="9">
        <v>676</v>
      </c>
      <c r="C42" s="9">
        <v>3</v>
      </c>
      <c r="D42" s="9">
        <v>0</v>
      </c>
      <c r="E42" s="9">
        <v>18</v>
      </c>
      <c r="F42" s="9">
        <v>0</v>
      </c>
      <c r="G42" s="9">
        <v>7</v>
      </c>
      <c r="H42" s="9">
        <v>10</v>
      </c>
      <c r="I42" s="9">
        <v>33</v>
      </c>
      <c r="J42" s="9">
        <v>11</v>
      </c>
      <c r="K42" s="9">
        <v>0</v>
      </c>
      <c r="L42" s="10">
        <f t="shared" si="0"/>
        <v>758</v>
      </c>
    </row>
    <row r="43" spans="1:12" ht="12.75">
      <c r="A43" s="20" t="s">
        <v>49</v>
      </c>
      <c r="B43" s="9">
        <v>834</v>
      </c>
      <c r="C43" s="9">
        <v>11</v>
      </c>
      <c r="D43" s="9">
        <v>0</v>
      </c>
      <c r="E43" s="9">
        <v>14</v>
      </c>
      <c r="F43" s="9">
        <v>0</v>
      </c>
      <c r="G43" s="9">
        <v>14</v>
      </c>
      <c r="H43" s="9">
        <v>2</v>
      </c>
      <c r="I43" s="9">
        <v>18</v>
      </c>
      <c r="J43" s="9">
        <v>5</v>
      </c>
      <c r="K43" s="9">
        <v>2</v>
      </c>
      <c r="L43" s="10">
        <f t="shared" si="0"/>
        <v>900</v>
      </c>
    </row>
    <row r="44" spans="1:12" ht="12.75">
      <c r="A44" s="20" t="s">
        <v>50</v>
      </c>
      <c r="B44" s="9">
        <v>1315</v>
      </c>
      <c r="C44" s="9">
        <v>9</v>
      </c>
      <c r="D44" s="9">
        <v>0</v>
      </c>
      <c r="E44" s="9">
        <v>9</v>
      </c>
      <c r="F44" s="9">
        <v>5</v>
      </c>
      <c r="G44" s="9">
        <v>8</v>
      </c>
      <c r="H44" s="9">
        <v>4</v>
      </c>
      <c r="I44" s="9">
        <v>11</v>
      </c>
      <c r="J44" s="9">
        <v>10</v>
      </c>
      <c r="K44" s="9">
        <v>4</v>
      </c>
      <c r="L44" s="10">
        <f t="shared" si="0"/>
        <v>1375</v>
      </c>
    </row>
    <row r="45" spans="1:12" ht="13.5" thickBot="1">
      <c r="A45" s="20" t="s">
        <v>51</v>
      </c>
      <c r="B45" s="9">
        <v>649</v>
      </c>
      <c r="C45" s="9">
        <v>8</v>
      </c>
      <c r="D45" s="9">
        <v>0</v>
      </c>
      <c r="E45" s="9">
        <v>10</v>
      </c>
      <c r="F45" s="9">
        <v>2</v>
      </c>
      <c r="G45" s="9">
        <v>0</v>
      </c>
      <c r="H45" s="9">
        <v>11</v>
      </c>
      <c r="I45" s="9">
        <v>15</v>
      </c>
      <c r="J45" s="9">
        <v>13</v>
      </c>
      <c r="K45" s="9">
        <v>0</v>
      </c>
      <c r="L45" s="10">
        <f t="shared" si="0"/>
        <v>708</v>
      </c>
    </row>
    <row r="46" spans="1:12" ht="12.75">
      <c r="A46" s="21" t="s">
        <v>17</v>
      </c>
      <c r="B46" s="11">
        <f aca="true" t="shared" si="1" ref="B46:L46">SUM(B15:B45)</f>
        <v>20678</v>
      </c>
      <c r="C46" s="11">
        <f t="shared" si="1"/>
        <v>137</v>
      </c>
      <c r="D46" s="11">
        <f t="shared" si="1"/>
        <v>0</v>
      </c>
      <c r="E46" s="11">
        <f t="shared" si="1"/>
        <v>987</v>
      </c>
      <c r="F46" s="11">
        <f t="shared" si="1"/>
        <v>117</v>
      </c>
      <c r="G46" s="11">
        <f t="shared" si="1"/>
        <v>375</v>
      </c>
      <c r="H46" s="11">
        <f t="shared" si="1"/>
        <v>230</v>
      </c>
      <c r="I46" s="11">
        <f t="shared" si="1"/>
        <v>823</v>
      </c>
      <c r="J46" s="11">
        <f t="shared" si="1"/>
        <v>756</v>
      </c>
      <c r="K46" s="11">
        <f t="shared" si="1"/>
        <v>38</v>
      </c>
      <c r="L46" s="12">
        <f t="shared" si="1"/>
        <v>24141</v>
      </c>
    </row>
    <row r="47" spans="1:12" ht="13.5" thickBot="1">
      <c r="A47" s="22" t="s">
        <v>52</v>
      </c>
      <c r="B47" s="13">
        <f aca="true" t="shared" si="2" ref="B47:L47">(B46/$M13)</f>
        <v>667.0322580645161</v>
      </c>
      <c r="C47" s="13">
        <f t="shared" si="2"/>
        <v>4.419354838709677</v>
      </c>
      <c r="D47" s="13">
        <f t="shared" si="2"/>
        <v>0</v>
      </c>
      <c r="E47" s="13">
        <f t="shared" si="2"/>
        <v>31.838709677419356</v>
      </c>
      <c r="F47" s="13">
        <f t="shared" si="2"/>
        <v>3.774193548387097</v>
      </c>
      <c r="G47" s="13">
        <f t="shared" si="2"/>
        <v>12.096774193548388</v>
      </c>
      <c r="H47" s="13">
        <f t="shared" si="2"/>
        <v>7.419354838709677</v>
      </c>
      <c r="I47" s="13">
        <f t="shared" si="2"/>
        <v>26.548387096774192</v>
      </c>
      <c r="J47" s="13">
        <f t="shared" si="2"/>
        <v>24.387096774193548</v>
      </c>
      <c r="K47" s="13">
        <f t="shared" si="2"/>
        <v>1.2258064516129032</v>
      </c>
      <c r="L47" s="14">
        <f t="shared" si="2"/>
        <v>778.741935483871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208</v>
      </c>
      <c r="C15" s="9">
        <v>2</v>
      </c>
      <c r="D15" s="9">
        <v>0</v>
      </c>
      <c r="E15" s="9">
        <v>10</v>
      </c>
      <c r="F15" s="9">
        <v>2</v>
      </c>
      <c r="G15" s="9">
        <v>0</v>
      </c>
      <c r="H15" s="9">
        <v>3</v>
      </c>
      <c r="I15" s="9">
        <v>2</v>
      </c>
      <c r="J15" s="9">
        <v>57</v>
      </c>
      <c r="K15" s="9">
        <v>0</v>
      </c>
      <c r="L15" s="10">
        <f aca="true" t="shared" si="0" ref="L15:L45">SUM(B15:K15)</f>
        <v>284</v>
      </c>
    </row>
    <row r="16" spans="1:12" ht="12.75">
      <c r="A16" s="20" t="s">
        <v>22</v>
      </c>
      <c r="B16" s="9">
        <v>399</v>
      </c>
      <c r="C16" s="9">
        <v>3</v>
      </c>
      <c r="D16" s="9">
        <v>0</v>
      </c>
      <c r="E16" s="9">
        <v>6</v>
      </c>
      <c r="F16" s="9">
        <v>0</v>
      </c>
      <c r="G16" s="9">
        <v>0</v>
      </c>
      <c r="H16" s="9">
        <v>1</v>
      </c>
      <c r="I16" s="9">
        <v>40</v>
      </c>
      <c r="J16" s="9">
        <v>33</v>
      </c>
      <c r="K16" s="9">
        <v>1</v>
      </c>
      <c r="L16" s="10">
        <f t="shared" si="0"/>
        <v>483</v>
      </c>
    </row>
    <row r="17" spans="1:12" ht="12.75">
      <c r="A17" s="20" t="s">
        <v>23</v>
      </c>
      <c r="B17" s="9">
        <v>221</v>
      </c>
      <c r="C17" s="9">
        <v>3</v>
      </c>
      <c r="D17" s="9">
        <v>0</v>
      </c>
      <c r="E17" s="9">
        <v>23</v>
      </c>
      <c r="F17" s="9">
        <v>0</v>
      </c>
      <c r="G17" s="9">
        <v>0</v>
      </c>
      <c r="H17" s="9">
        <v>3</v>
      </c>
      <c r="I17" s="9">
        <v>18</v>
      </c>
      <c r="J17" s="9">
        <v>3</v>
      </c>
      <c r="K17" s="9">
        <v>0</v>
      </c>
      <c r="L17" s="10">
        <f t="shared" si="0"/>
        <v>271</v>
      </c>
    </row>
    <row r="18" spans="1:12" ht="12.75">
      <c r="A18" s="20" t="s">
        <v>24</v>
      </c>
      <c r="B18" s="9">
        <v>201</v>
      </c>
      <c r="C18" s="9">
        <v>2</v>
      </c>
      <c r="D18" s="9">
        <v>0</v>
      </c>
      <c r="E18" s="9">
        <v>20</v>
      </c>
      <c r="F18" s="9">
        <v>2</v>
      </c>
      <c r="G18" s="9">
        <v>5</v>
      </c>
      <c r="H18" s="9">
        <v>5</v>
      </c>
      <c r="I18" s="9">
        <v>24</v>
      </c>
      <c r="J18" s="9">
        <v>36</v>
      </c>
      <c r="K18" s="9">
        <v>0</v>
      </c>
      <c r="L18" s="10">
        <f t="shared" si="0"/>
        <v>295</v>
      </c>
    </row>
    <row r="19" spans="1:12" ht="12.75">
      <c r="A19" s="20" t="s">
        <v>25</v>
      </c>
      <c r="B19" s="9">
        <v>195</v>
      </c>
      <c r="C19" s="9">
        <v>2</v>
      </c>
      <c r="D19" s="9">
        <v>0</v>
      </c>
      <c r="E19" s="9">
        <v>22</v>
      </c>
      <c r="F19" s="9">
        <v>0</v>
      </c>
      <c r="G19" s="9">
        <v>3</v>
      </c>
      <c r="H19" s="9">
        <v>7</v>
      </c>
      <c r="I19" s="9">
        <v>11</v>
      </c>
      <c r="J19" s="9">
        <v>11</v>
      </c>
      <c r="K19" s="9">
        <v>0</v>
      </c>
      <c r="L19" s="10">
        <f t="shared" si="0"/>
        <v>251</v>
      </c>
    </row>
    <row r="20" spans="1:12" ht="12.75">
      <c r="A20" s="20" t="s">
        <v>26</v>
      </c>
      <c r="B20" s="9">
        <v>246</v>
      </c>
      <c r="C20" s="9">
        <v>1</v>
      </c>
      <c r="D20" s="9">
        <v>0</v>
      </c>
      <c r="E20" s="9">
        <v>26</v>
      </c>
      <c r="F20" s="9">
        <v>1</v>
      </c>
      <c r="G20" s="9">
        <v>3</v>
      </c>
      <c r="H20" s="9">
        <v>5</v>
      </c>
      <c r="I20" s="9">
        <v>8</v>
      </c>
      <c r="J20" s="9">
        <v>25</v>
      </c>
      <c r="K20" s="9">
        <v>0</v>
      </c>
      <c r="L20" s="10">
        <f t="shared" si="0"/>
        <v>315</v>
      </c>
    </row>
    <row r="21" spans="1:12" ht="12.75">
      <c r="A21" s="20" t="s">
        <v>27</v>
      </c>
      <c r="B21" s="9">
        <v>340</v>
      </c>
      <c r="C21" s="9">
        <v>2</v>
      </c>
      <c r="D21" s="9">
        <v>0</v>
      </c>
      <c r="E21" s="9">
        <v>20</v>
      </c>
      <c r="F21" s="9">
        <v>0</v>
      </c>
      <c r="G21" s="9">
        <v>2</v>
      </c>
      <c r="H21" s="9">
        <v>4</v>
      </c>
      <c r="I21" s="9">
        <v>28</v>
      </c>
      <c r="J21" s="9">
        <v>47</v>
      </c>
      <c r="K21" s="9">
        <v>0</v>
      </c>
      <c r="L21" s="10">
        <f t="shared" si="0"/>
        <v>443</v>
      </c>
    </row>
    <row r="22" spans="1:12" ht="12.75">
      <c r="A22" s="20" t="s">
        <v>28</v>
      </c>
      <c r="B22" s="9">
        <v>292</v>
      </c>
      <c r="C22" s="9">
        <v>3</v>
      </c>
      <c r="D22" s="9">
        <v>0</v>
      </c>
      <c r="E22" s="9">
        <v>15</v>
      </c>
      <c r="F22" s="9">
        <v>0</v>
      </c>
      <c r="G22" s="9">
        <v>0</v>
      </c>
      <c r="H22" s="9">
        <v>2</v>
      </c>
      <c r="I22" s="9">
        <v>11</v>
      </c>
      <c r="J22" s="9">
        <v>14</v>
      </c>
      <c r="K22" s="9">
        <v>0</v>
      </c>
      <c r="L22" s="10">
        <f t="shared" si="0"/>
        <v>337</v>
      </c>
    </row>
    <row r="23" spans="1:12" ht="12.75">
      <c r="A23" s="20" t="s">
        <v>29</v>
      </c>
      <c r="B23" s="9">
        <v>312</v>
      </c>
      <c r="C23" s="9">
        <v>2</v>
      </c>
      <c r="D23" s="9">
        <v>0</v>
      </c>
      <c r="E23" s="9">
        <v>4</v>
      </c>
      <c r="F23" s="9">
        <v>0</v>
      </c>
      <c r="G23" s="9">
        <v>0</v>
      </c>
      <c r="H23" s="9">
        <v>1</v>
      </c>
      <c r="I23" s="9">
        <v>3</v>
      </c>
      <c r="J23" s="9">
        <v>11</v>
      </c>
      <c r="K23" s="9">
        <v>0</v>
      </c>
      <c r="L23" s="10">
        <f t="shared" si="0"/>
        <v>333</v>
      </c>
    </row>
    <row r="24" spans="1:12" ht="12.75">
      <c r="A24" s="20" t="s">
        <v>30</v>
      </c>
      <c r="B24" s="9">
        <v>208</v>
      </c>
      <c r="C24" s="9">
        <v>1</v>
      </c>
      <c r="D24" s="9">
        <v>0</v>
      </c>
      <c r="E24" s="9">
        <v>19</v>
      </c>
      <c r="F24" s="9">
        <v>1</v>
      </c>
      <c r="G24" s="9">
        <v>0</v>
      </c>
      <c r="H24" s="9">
        <v>5</v>
      </c>
      <c r="I24" s="9">
        <v>0</v>
      </c>
      <c r="J24" s="9">
        <v>0</v>
      </c>
      <c r="K24" s="9">
        <v>0</v>
      </c>
      <c r="L24" s="10">
        <f t="shared" si="0"/>
        <v>234</v>
      </c>
    </row>
    <row r="25" spans="1:12" ht="12.75">
      <c r="A25" s="20" t="s">
        <v>31</v>
      </c>
      <c r="B25" s="9">
        <v>223</v>
      </c>
      <c r="C25" s="9">
        <v>1</v>
      </c>
      <c r="D25" s="9">
        <v>0</v>
      </c>
      <c r="E25" s="9">
        <v>15</v>
      </c>
      <c r="F25" s="9">
        <v>1</v>
      </c>
      <c r="G25" s="9">
        <v>6</v>
      </c>
      <c r="H25" s="9">
        <v>4</v>
      </c>
      <c r="I25" s="9">
        <v>34</v>
      </c>
      <c r="J25" s="9">
        <v>9</v>
      </c>
      <c r="K25" s="9">
        <v>0</v>
      </c>
      <c r="L25" s="10">
        <f t="shared" si="0"/>
        <v>293</v>
      </c>
    </row>
    <row r="26" spans="1:12" ht="12.75">
      <c r="A26" s="20" t="s">
        <v>32</v>
      </c>
      <c r="B26" s="9">
        <v>260</v>
      </c>
      <c r="C26" s="9">
        <v>1</v>
      </c>
      <c r="D26" s="9">
        <v>0</v>
      </c>
      <c r="E26" s="9">
        <v>17</v>
      </c>
      <c r="F26" s="9">
        <v>2</v>
      </c>
      <c r="G26" s="9">
        <v>6</v>
      </c>
      <c r="H26" s="9">
        <v>5</v>
      </c>
      <c r="I26" s="9">
        <v>39</v>
      </c>
      <c r="J26" s="9">
        <v>16</v>
      </c>
      <c r="K26" s="9">
        <v>0</v>
      </c>
      <c r="L26" s="10">
        <f t="shared" si="0"/>
        <v>346</v>
      </c>
    </row>
    <row r="27" spans="1:12" ht="12.75">
      <c r="A27" s="20" t="s">
        <v>33</v>
      </c>
      <c r="B27" s="9">
        <v>227</v>
      </c>
      <c r="C27" s="9">
        <v>2</v>
      </c>
      <c r="D27" s="9">
        <v>0</v>
      </c>
      <c r="E27" s="9">
        <v>22</v>
      </c>
      <c r="F27" s="9">
        <v>4</v>
      </c>
      <c r="G27" s="9">
        <v>0</v>
      </c>
      <c r="H27" s="9">
        <v>2</v>
      </c>
      <c r="I27" s="9">
        <v>2</v>
      </c>
      <c r="J27" s="9">
        <v>1</v>
      </c>
      <c r="K27" s="9">
        <v>0</v>
      </c>
      <c r="L27" s="10">
        <f t="shared" si="0"/>
        <v>260</v>
      </c>
    </row>
    <row r="28" spans="1:12" ht="12.75">
      <c r="A28" s="20" t="s">
        <v>34</v>
      </c>
      <c r="B28" s="9">
        <v>328</v>
      </c>
      <c r="C28" s="9">
        <v>2</v>
      </c>
      <c r="D28" s="9">
        <v>0</v>
      </c>
      <c r="E28" s="9">
        <v>22</v>
      </c>
      <c r="F28" s="9">
        <v>3</v>
      </c>
      <c r="G28" s="9">
        <v>0</v>
      </c>
      <c r="H28" s="9">
        <v>5</v>
      </c>
      <c r="I28" s="9">
        <v>1</v>
      </c>
      <c r="J28" s="9">
        <v>0</v>
      </c>
      <c r="K28" s="9">
        <v>0</v>
      </c>
      <c r="L28" s="10">
        <f t="shared" si="0"/>
        <v>361</v>
      </c>
    </row>
    <row r="29" spans="1:12" ht="12.75">
      <c r="A29" s="20" t="s">
        <v>35</v>
      </c>
      <c r="B29" s="9">
        <v>366</v>
      </c>
      <c r="C29" s="9">
        <v>1</v>
      </c>
      <c r="D29" s="9">
        <v>0</v>
      </c>
      <c r="E29" s="9">
        <v>8</v>
      </c>
      <c r="F29" s="9">
        <v>1</v>
      </c>
      <c r="G29" s="9">
        <v>0</v>
      </c>
      <c r="H29" s="9">
        <v>2</v>
      </c>
      <c r="I29" s="9">
        <v>0</v>
      </c>
      <c r="J29" s="9">
        <v>0</v>
      </c>
      <c r="K29" s="9">
        <v>0</v>
      </c>
      <c r="L29" s="10">
        <f t="shared" si="0"/>
        <v>378</v>
      </c>
    </row>
    <row r="30" spans="1:12" ht="12.75">
      <c r="A30" s="20" t="s">
        <v>36</v>
      </c>
      <c r="B30" s="9">
        <v>473</v>
      </c>
      <c r="C30" s="9">
        <v>2</v>
      </c>
      <c r="D30" s="9">
        <v>0</v>
      </c>
      <c r="E30" s="9">
        <v>2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10">
        <f t="shared" si="0"/>
        <v>478</v>
      </c>
    </row>
    <row r="31" spans="1:12" ht="12.75">
      <c r="A31" s="20" t="s">
        <v>37</v>
      </c>
      <c r="B31" s="9">
        <v>284</v>
      </c>
      <c r="C31" s="9">
        <v>1</v>
      </c>
      <c r="D31" s="9">
        <v>0</v>
      </c>
      <c r="E31" s="9">
        <v>18</v>
      </c>
      <c r="F31" s="9">
        <v>4</v>
      </c>
      <c r="G31" s="9">
        <v>0</v>
      </c>
      <c r="H31" s="9">
        <v>6</v>
      </c>
      <c r="I31" s="9">
        <v>28</v>
      </c>
      <c r="J31" s="9">
        <v>24</v>
      </c>
      <c r="K31" s="9">
        <v>0</v>
      </c>
      <c r="L31" s="10">
        <f t="shared" si="0"/>
        <v>365</v>
      </c>
    </row>
    <row r="32" spans="1:12" ht="12.75">
      <c r="A32" s="20" t="s">
        <v>38</v>
      </c>
      <c r="B32" s="9">
        <v>256</v>
      </c>
      <c r="C32" s="9">
        <v>3</v>
      </c>
      <c r="D32" s="9">
        <v>0</v>
      </c>
      <c r="E32" s="9">
        <v>26</v>
      </c>
      <c r="F32" s="9">
        <v>3</v>
      </c>
      <c r="G32" s="9">
        <v>1</v>
      </c>
      <c r="H32" s="9">
        <v>3</v>
      </c>
      <c r="I32" s="9">
        <v>11</v>
      </c>
      <c r="J32" s="9">
        <v>26</v>
      </c>
      <c r="K32" s="9">
        <v>0</v>
      </c>
      <c r="L32" s="10">
        <f t="shared" si="0"/>
        <v>329</v>
      </c>
    </row>
    <row r="33" spans="1:12" ht="12.75">
      <c r="A33" s="20" t="s">
        <v>39</v>
      </c>
      <c r="B33" s="9">
        <v>275</v>
      </c>
      <c r="C33" s="9">
        <v>1</v>
      </c>
      <c r="D33" s="9">
        <v>0</v>
      </c>
      <c r="E33" s="9">
        <v>24</v>
      </c>
      <c r="F33" s="9">
        <v>1</v>
      </c>
      <c r="G33" s="9">
        <v>2</v>
      </c>
      <c r="H33" s="9">
        <v>4</v>
      </c>
      <c r="I33" s="9">
        <v>2</v>
      </c>
      <c r="J33" s="9">
        <v>0</v>
      </c>
      <c r="K33" s="9">
        <v>1</v>
      </c>
      <c r="L33" s="10">
        <f t="shared" si="0"/>
        <v>310</v>
      </c>
    </row>
    <row r="34" spans="1:12" ht="12.75">
      <c r="A34" s="20" t="s">
        <v>40</v>
      </c>
      <c r="B34" s="9">
        <v>356</v>
      </c>
      <c r="C34" s="9">
        <v>1</v>
      </c>
      <c r="D34" s="9">
        <v>0</v>
      </c>
      <c r="E34" s="9">
        <v>19</v>
      </c>
      <c r="F34" s="9">
        <v>3</v>
      </c>
      <c r="G34" s="9">
        <v>3</v>
      </c>
      <c r="H34" s="9">
        <v>3</v>
      </c>
      <c r="I34" s="9">
        <v>7</v>
      </c>
      <c r="J34" s="9">
        <v>48</v>
      </c>
      <c r="K34" s="9">
        <v>1</v>
      </c>
      <c r="L34" s="10">
        <f t="shared" si="0"/>
        <v>441</v>
      </c>
    </row>
    <row r="35" spans="1:12" ht="12.75">
      <c r="A35" s="20" t="s">
        <v>41</v>
      </c>
      <c r="B35" s="9">
        <v>425</v>
      </c>
      <c r="C35" s="9">
        <v>2</v>
      </c>
      <c r="D35" s="9">
        <v>0</v>
      </c>
      <c r="E35" s="9">
        <v>33</v>
      </c>
      <c r="F35" s="9">
        <v>6</v>
      </c>
      <c r="G35" s="9">
        <v>9</v>
      </c>
      <c r="H35" s="9">
        <v>5</v>
      </c>
      <c r="I35" s="9">
        <v>58</v>
      </c>
      <c r="J35" s="9">
        <v>29</v>
      </c>
      <c r="K35" s="9">
        <v>1</v>
      </c>
      <c r="L35" s="10">
        <f t="shared" si="0"/>
        <v>568</v>
      </c>
    </row>
    <row r="36" spans="1:12" ht="12.75">
      <c r="A36" s="20" t="s">
        <v>42</v>
      </c>
      <c r="B36" s="9">
        <v>575</v>
      </c>
      <c r="C36" s="9">
        <v>2</v>
      </c>
      <c r="D36" s="9">
        <v>0</v>
      </c>
      <c r="E36" s="9">
        <v>18</v>
      </c>
      <c r="F36" s="9">
        <v>2</v>
      </c>
      <c r="G36" s="9">
        <v>3</v>
      </c>
      <c r="H36" s="9">
        <v>2</v>
      </c>
      <c r="I36" s="9">
        <v>12</v>
      </c>
      <c r="J36" s="9">
        <v>15</v>
      </c>
      <c r="K36" s="9">
        <v>1</v>
      </c>
      <c r="L36" s="10">
        <f t="shared" si="0"/>
        <v>630</v>
      </c>
    </row>
    <row r="37" spans="1:12" ht="12.75">
      <c r="A37" s="20" t="s">
        <v>43</v>
      </c>
      <c r="B37" s="9">
        <v>781</v>
      </c>
      <c r="C37" s="9">
        <v>3</v>
      </c>
      <c r="D37" s="9">
        <v>0</v>
      </c>
      <c r="E37" s="9">
        <v>5</v>
      </c>
      <c r="F37" s="9">
        <v>0</v>
      </c>
      <c r="G37" s="9">
        <v>2</v>
      </c>
      <c r="H37" s="9">
        <v>0</v>
      </c>
      <c r="I37" s="9">
        <v>12</v>
      </c>
      <c r="J37" s="9">
        <v>12</v>
      </c>
      <c r="K37" s="9">
        <v>10</v>
      </c>
      <c r="L37" s="10">
        <f t="shared" si="0"/>
        <v>825</v>
      </c>
    </row>
    <row r="38" spans="1:12" ht="12.75">
      <c r="A38" s="20" t="s">
        <v>44</v>
      </c>
      <c r="B38" s="9">
        <v>287</v>
      </c>
      <c r="C38" s="9">
        <v>1</v>
      </c>
      <c r="D38" s="9">
        <v>0</v>
      </c>
      <c r="E38" s="9">
        <v>20</v>
      </c>
      <c r="F38" s="9">
        <v>1</v>
      </c>
      <c r="G38" s="9">
        <v>1</v>
      </c>
      <c r="H38" s="9">
        <v>5</v>
      </c>
      <c r="I38" s="9">
        <v>36</v>
      </c>
      <c r="J38" s="9">
        <v>24</v>
      </c>
      <c r="K38" s="9">
        <v>1</v>
      </c>
      <c r="L38" s="10">
        <f t="shared" si="0"/>
        <v>376</v>
      </c>
    </row>
    <row r="39" spans="1:12" ht="12.75">
      <c r="A39" s="20" t="s">
        <v>45</v>
      </c>
      <c r="B39" s="9">
        <v>259</v>
      </c>
      <c r="C39" s="9">
        <v>2</v>
      </c>
      <c r="D39" s="9">
        <v>0</v>
      </c>
      <c r="E39" s="9">
        <v>23</v>
      </c>
      <c r="F39" s="9">
        <v>0</v>
      </c>
      <c r="G39" s="9">
        <v>5</v>
      </c>
      <c r="H39" s="9">
        <v>4</v>
      </c>
      <c r="I39" s="9">
        <v>7</v>
      </c>
      <c r="J39" s="9">
        <v>28</v>
      </c>
      <c r="K39" s="9">
        <v>0</v>
      </c>
      <c r="L39" s="10">
        <f t="shared" si="0"/>
        <v>328</v>
      </c>
    </row>
    <row r="40" spans="1:12" ht="12.75">
      <c r="A40" s="20" t="s">
        <v>46</v>
      </c>
      <c r="B40" s="9">
        <v>287</v>
      </c>
      <c r="C40" s="9">
        <v>2</v>
      </c>
      <c r="D40" s="9">
        <v>0</v>
      </c>
      <c r="E40" s="9">
        <v>30</v>
      </c>
      <c r="F40" s="9">
        <v>3</v>
      </c>
      <c r="G40" s="9">
        <v>1</v>
      </c>
      <c r="H40" s="9">
        <v>8</v>
      </c>
      <c r="I40" s="9">
        <v>23</v>
      </c>
      <c r="J40" s="9">
        <v>5</v>
      </c>
      <c r="K40" s="9">
        <v>1</v>
      </c>
      <c r="L40" s="10">
        <f t="shared" si="0"/>
        <v>360</v>
      </c>
    </row>
    <row r="41" spans="1:12" ht="12.75">
      <c r="A41" s="20" t="s">
        <v>47</v>
      </c>
      <c r="B41" s="9">
        <v>268</v>
      </c>
      <c r="C41" s="9">
        <v>4</v>
      </c>
      <c r="D41" s="9">
        <v>0</v>
      </c>
      <c r="E41" s="9">
        <v>9</v>
      </c>
      <c r="F41" s="9">
        <v>0</v>
      </c>
      <c r="G41" s="9">
        <v>3</v>
      </c>
      <c r="H41" s="9">
        <v>5</v>
      </c>
      <c r="I41" s="9">
        <v>4</v>
      </c>
      <c r="J41" s="9">
        <v>12</v>
      </c>
      <c r="K41" s="9">
        <v>1</v>
      </c>
      <c r="L41" s="10">
        <f t="shared" si="0"/>
        <v>306</v>
      </c>
    </row>
    <row r="42" spans="1:12" ht="12.75">
      <c r="A42" s="20" t="s">
        <v>48</v>
      </c>
      <c r="B42" s="9">
        <v>332</v>
      </c>
      <c r="C42" s="9">
        <v>0</v>
      </c>
      <c r="D42" s="9">
        <v>0</v>
      </c>
      <c r="E42" s="9">
        <v>10</v>
      </c>
      <c r="F42" s="9">
        <v>0</v>
      </c>
      <c r="G42" s="9">
        <v>1</v>
      </c>
      <c r="H42" s="9">
        <v>6</v>
      </c>
      <c r="I42" s="9">
        <v>31</v>
      </c>
      <c r="J42" s="9">
        <v>10</v>
      </c>
      <c r="K42" s="9">
        <v>0</v>
      </c>
      <c r="L42" s="10">
        <f t="shared" si="0"/>
        <v>390</v>
      </c>
    </row>
    <row r="43" spans="1:12" ht="12.75">
      <c r="A43" s="20" t="s">
        <v>49</v>
      </c>
      <c r="B43" s="9">
        <v>397</v>
      </c>
      <c r="C43" s="9">
        <v>6</v>
      </c>
      <c r="D43" s="9">
        <v>0</v>
      </c>
      <c r="E43" s="9">
        <v>7</v>
      </c>
      <c r="F43" s="9">
        <v>0</v>
      </c>
      <c r="G43" s="9">
        <v>3</v>
      </c>
      <c r="H43" s="9">
        <v>1</v>
      </c>
      <c r="I43" s="9">
        <v>18</v>
      </c>
      <c r="J43" s="9">
        <v>5</v>
      </c>
      <c r="K43" s="9">
        <v>0</v>
      </c>
      <c r="L43" s="10">
        <f t="shared" si="0"/>
        <v>437</v>
      </c>
    </row>
    <row r="44" spans="1:12" ht="12.75">
      <c r="A44" s="20" t="s">
        <v>50</v>
      </c>
      <c r="B44" s="9">
        <v>693</v>
      </c>
      <c r="C44" s="9">
        <v>5</v>
      </c>
      <c r="D44" s="9">
        <v>0</v>
      </c>
      <c r="E44" s="9">
        <v>4</v>
      </c>
      <c r="F44" s="9">
        <v>4</v>
      </c>
      <c r="G44" s="9">
        <v>0</v>
      </c>
      <c r="H44" s="9">
        <v>2</v>
      </c>
      <c r="I44" s="9">
        <v>4</v>
      </c>
      <c r="J44" s="9">
        <v>9</v>
      </c>
      <c r="K44" s="9">
        <v>1</v>
      </c>
      <c r="L44" s="10">
        <f t="shared" si="0"/>
        <v>722</v>
      </c>
    </row>
    <row r="45" spans="1:12" ht="13.5" thickBot="1">
      <c r="A45" s="20" t="s">
        <v>51</v>
      </c>
      <c r="B45" s="9">
        <v>318</v>
      </c>
      <c r="C45" s="9">
        <v>4</v>
      </c>
      <c r="D45" s="9">
        <v>0</v>
      </c>
      <c r="E45" s="9">
        <v>4</v>
      </c>
      <c r="F45" s="9">
        <v>1</v>
      </c>
      <c r="G45" s="9">
        <v>0</v>
      </c>
      <c r="H45" s="9">
        <v>6</v>
      </c>
      <c r="I45" s="9">
        <v>11</v>
      </c>
      <c r="J45" s="9">
        <v>10</v>
      </c>
      <c r="K45" s="9">
        <v>0</v>
      </c>
      <c r="L45" s="10">
        <f t="shared" si="0"/>
        <v>354</v>
      </c>
    </row>
    <row r="46" spans="1:12" ht="12.75">
      <c r="A46" s="21" t="s">
        <v>17</v>
      </c>
      <c r="B46" s="11">
        <f aca="true" t="shared" si="1" ref="B46:L46">SUM(B15:B45)</f>
        <v>10292</v>
      </c>
      <c r="C46" s="11">
        <f t="shared" si="1"/>
        <v>67</v>
      </c>
      <c r="D46" s="11">
        <f t="shared" si="1"/>
        <v>0</v>
      </c>
      <c r="E46" s="11">
        <f t="shared" si="1"/>
        <v>501</v>
      </c>
      <c r="F46" s="11">
        <f t="shared" si="1"/>
        <v>45</v>
      </c>
      <c r="G46" s="11">
        <f t="shared" si="1"/>
        <v>59</v>
      </c>
      <c r="H46" s="11">
        <f t="shared" si="1"/>
        <v>114</v>
      </c>
      <c r="I46" s="11">
        <f t="shared" si="1"/>
        <v>486</v>
      </c>
      <c r="J46" s="11">
        <f t="shared" si="1"/>
        <v>520</v>
      </c>
      <c r="K46" s="11">
        <f t="shared" si="1"/>
        <v>19</v>
      </c>
      <c r="L46" s="12">
        <f t="shared" si="1"/>
        <v>12103</v>
      </c>
    </row>
    <row r="47" spans="1:12" ht="13.5" thickBot="1">
      <c r="A47" s="22" t="s">
        <v>52</v>
      </c>
      <c r="B47" s="13">
        <f>(B46/$M$13)</f>
        <v>332</v>
      </c>
      <c r="C47" s="13">
        <f>(C46/$M$13)</f>
        <v>2.161290322580645</v>
      </c>
      <c r="D47" s="13">
        <f aca="true" t="shared" si="2" ref="D47:K47">(D46/$M$13)</f>
        <v>0</v>
      </c>
      <c r="E47" s="13">
        <f t="shared" si="2"/>
        <v>16.161290322580644</v>
      </c>
      <c r="F47" s="13">
        <f t="shared" si="2"/>
        <v>1.4516129032258065</v>
      </c>
      <c r="G47" s="13">
        <f t="shared" si="2"/>
        <v>1.903225806451613</v>
      </c>
      <c r="H47" s="13">
        <f t="shared" si="2"/>
        <v>3.6774193548387095</v>
      </c>
      <c r="I47" s="13">
        <f t="shared" si="2"/>
        <v>15.67741935483871</v>
      </c>
      <c r="J47" s="13">
        <f t="shared" si="2"/>
        <v>16.774193548387096</v>
      </c>
      <c r="K47" s="13">
        <f t="shared" si="2"/>
        <v>0.6129032258064516</v>
      </c>
      <c r="L47" s="14">
        <f>SUM(B47:K47)</f>
        <v>390.4193548387097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1" sqref="B11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225</v>
      </c>
      <c r="C15" s="9">
        <v>2</v>
      </c>
      <c r="D15" s="9">
        <v>0</v>
      </c>
      <c r="E15" s="9">
        <v>11</v>
      </c>
      <c r="F15" s="9">
        <v>2</v>
      </c>
      <c r="G15" s="9">
        <v>3</v>
      </c>
      <c r="H15" s="9">
        <v>2</v>
      </c>
      <c r="I15" s="9">
        <v>9</v>
      </c>
      <c r="J15" s="9">
        <v>9</v>
      </c>
      <c r="K15" s="9">
        <v>0</v>
      </c>
      <c r="L15" s="10">
        <f aca="true" t="shared" si="0" ref="L15:L45">SUM(B15:K15)</f>
        <v>263</v>
      </c>
    </row>
    <row r="16" spans="1:12" ht="12.75">
      <c r="A16" s="20" t="s">
        <v>22</v>
      </c>
      <c r="B16" s="9">
        <v>363</v>
      </c>
      <c r="C16" s="9">
        <v>1</v>
      </c>
      <c r="D16" s="9">
        <v>0</v>
      </c>
      <c r="E16" s="9">
        <v>4</v>
      </c>
      <c r="F16" s="9">
        <v>0</v>
      </c>
      <c r="G16" s="9">
        <v>18</v>
      </c>
      <c r="H16" s="9">
        <v>2</v>
      </c>
      <c r="I16" s="9">
        <v>8</v>
      </c>
      <c r="J16" s="9">
        <v>9</v>
      </c>
      <c r="K16" s="9">
        <v>1</v>
      </c>
      <c r="L16" s="10">
        <f t="shared" si="0"/>
        <v>406</v>
      </c>
    </row>
    <row r="17" spans="1:12" ht="12.75">
      <c r="A17" s="20" t="s">
        <v>23</v>
      </c>
      <c r="B17" s="9">
        <v>231</v>
      </c>
      <c r="C17" s="9">
        <v>1</v>
      </c>
      <c r="D17" s="9">
        <v>0</v>
      </c>
      <c r="E17" s="9">
        <v>19</v>
      </c>
      <c r="F17" s="9">
        <v>2</v>
      </c>
      <c r="G17" s="9">
        <v>26</v>
      </c>
      <c r="H17" s="9">
        <v>5</v>
      </c>
      <c r="I17" s="9">
        <v>14</v>
      </c>
      <c r="J17" s="9">
        <v>1</v>
      </c>
      <c r="K17" s="9">
        <v>0</v>
      </c>
      <c r="L17" s="10">
        <f t="shared" si="0"/>
        <v>299</v>
      </c>
    </row>
    <row r="18" spans="1:12" ht="12.75">
      <c r="A18" s="20" t="s">
        <v>24</v>
      </c>
      <c r="B18" s="9">
        <v>209</v>
      </c>
      <c r="C18" s="9">
        <v>3</v>
      </c>
      <c r="D18" s="9">
        <v>0</v>
      </c>
      <c r="E18" s="9">
        <v>25</v>
      </c>
      <c r="F18" s="9">
        <v>2</v>
      </c>
      <c r="G18" s="9">
        <v>37</v>
      </c>
      <c r="H18" s="9">
        <v>4</v>
      </c>
      <c r="I18" s="9">
        <v>16</v>
      </c>
      <c r="J18" s="9">
        <v>8</v>
      </c>
      <c r="K18" s="9">
        <v>0</v>
      </c>
      <c r="L18" s="10">
        <f t="shared" si="0"/>
        <v>304</v>
      </c>
    </row>
    <row r="19" spans="1:12" ht="12.75">
      <c r="A19" s="20" t="s">
        <v>25</v>
      </c>
      <c r="B19" s="9">
        <v>198</v>
      </c>
      <c r="C19" s="9">
        <v>1</v>
      </c>
      <c r="D19" s="9">
        <v>0</v>
      </c>
      <c r="E19" s="9">
        <v>25</v>
      </c>
      <c r="F19" s="9">
        <v>1</v>
      </c>
      <c r="G19" s="9">
        <v>10</v>
      </c>
      <c r="H19" s="9">
        <v>5</v>
      </c>
      <c r="I19" s="9">
        <v>21</v>
      </c>
      <c r="J19" s="9">
        <v>12</v>
      </c>
      <c r="K19" s="9">
        <v>0</v>
      </c>
      <c r="L19" s="10">
        <f t="shared" si="0"/>
        <v>273</v>
      </c>
    </row>
    <row r="20" spans="1:12" ht="12.75">
      <c r="A20" s="20" t="s">
        <v>26</v>
      </c>
      <c r="B20" s="9">
        <v>251</v>
      </c>
      <c r="C20" s="9">
        <v>2</v>
      </c>
      <c r="D20" s="9">
        <v>0</v>
      </c>
      <c r="E20" s="9">
        <v>24</v>
      </c>
      <c r="F20" s="9">
        <v>2</v>
      </c>
      <c r="G20" s="9">
        <v>16</v>
      </c>
      <c r="H20" s="9">
        <v>6</v>
      </c>
      <c r="I20" s="9">
        <v>22</v>
      </c>
      <c r="J20" s="9">
        <v>11</v>
      </c>
      <c r="K20" s="9">
        <v>0</v>
      </c>
      <c r="L20" s="10">
        <f t="shared" si="0"/>
        <v>334</v>
      </c>
    </row>
    <row r="21" spans="1:12" ht="12.75">
      <c r="A21" s="20" t="s">
        <v>27</v>
      </c>
      <c r="B21" s="9">
        <v>297</v>
      </c>
      <c r="C21" s="9">
        <v>5</v>
      </c>
      <c r="D21" s="9">
        <v>0</v>
      </c>
      <c r="E21" s="9">
        <v>13</v>
      </c>
      <c r="F21" s="9">
        <v>0</v>
      </c>
      <c r="G21" s="9">
        <v>1</v>
      </c>
      <c r="H21" s="9">
        <v>5</v>
      </c>
      <c r="I21" s="9">
        <v>6</v>
      </c>
      <c r="J21" s="9">
        <v>8</v>
      </c>
      <c r="K21" s="9">
        <v>0</v>
      </c>
      <c r="L21" s="10">
        <f t="shared" si="0"/>
        <v>335</v>
      </c>
    </row>
    <row r="22" spans="1:12" ht="12.75">
      <c r="A22" s="20" t="s">
        <v>28</v>
      </c>
      <c r="B22" s="9">
        <v>323</v>
      </c>
      <c r="C22" s="9">
        <v>4</v>
      </c>
      <c r="D22" s="9">
        <v>0</v>
      </c>
      <c r="E22" s="9">
        <v>16</v>
      </c>
      <c r="F22" s="9">
        <v>2</v>
      </c>
      <c r="G22" s="9">
        <v>1</v>
      </c>
      <c r="H22" s="9">
        <v>1</v>
      </c>
      <c r="I22" s="9">
        <v>7</v>
      </c>
      <c r="J22" s="9">
        <v>26</v>
      </c>
      <c r="K22" s="9">
        <v>1</v>
      </c>
      <c r="L22" s="10">
        <f t="shared" si="0"/>
        <v>381</v>
      </c>
    </row>
    <row r="23" spans="1:12" ht="12.75">
      <c r="A23" s="20" t="s">
        <v>29</v>
      </c>
      <c r="B23" s="9">
        <v>286</v>
      </c>
      <c r="C23" s="9">
        <v>1</v>
      </c>
      <c r="D23" s="9">
        <v>0</v>
      </c>
      <c r="E23" s="9">
        <v>2</v>
      </c>
      <c r="F23" s="9">
        <v>0</v>
      </c>
      <c r="G23" s="9">
        <v>2</v>
      </c>
      <c r="H23" s="9">
        <v>2</v>
      </c>
      <c r="I23" s="9">
        <v>13</v>
      </c>
      <c r="J23" s="9">
        <v>23</v>
      </c>
      <c r="K23" s="9">
        <v>0</v>
      </c>
      <c r="L23" s="10">
        <f t="shared" si="0"/>
        <v>329</v>
      </c>
    </row>
    <row r="24" spans="1:12" ht="12.75">
      <c r="A24" s="20" t="s">
        <v>30</v>
      </c>
      <c r="B24" s="9">
        <v>224</v>
      </c>
      <c r="C24" s="9">
        <v>1</v>
      </c>
      <c r="D24" s="9">
        <v>0</v>
      </c>
      <c r="E24" s="9">
        <v>18</v>
      </c>
      <c r="F24" s="9">
        <v>1</v>
      </c>
      <c r="G24" s="9">
        <v>13</v>
      </c>
      <c r="H24" s="9">
        <v>6</v>
      </c>
      <c r="I24" s="9">
        <v>7</v>
      </c>
      <c r="J24" s="9">
        <v>3</v>
      </c>
      <c r="K24" s="9">
        <v>0</v>
      </c>
      <c r="L24" s="10">
        <f t="shared" si="0"/>
        <v>273</v>
      </c>
    </row>
    <row r="25" spans="1:12" ht="12.75">
      <c r="A25" s="20" t="s">
        <v>31</v>
      </c>
      <c r="B25" s="9">
        <v>240</v>
      </c>
      <c r="C25" s="9">
        <v>1</v>
      </c>
      <c r="D25" s="9">
        <v>0</v>
      </c>
      <c r="E25" s="9">
        <v>16</v>
      </c>
      <c r="F25" s="9">
        <v>2</v>
      </c>
      <c r="G25" s="9">
        <v>32</v>
      </c>
      <c r="H25" s="9">
        <v>5</v>
      </c>
      <c r="I25" s="9">
        <v>13</v>
      </c>
      <c r="J25" s="9">
        <v>1</v>
      </c>
      <c r="K25" s="9">
        <v>0</v>
      </c>
      <c r="L25" s="10">
        <f t="shared" si="0"/>
        <v>310</v>
      </c>
    </row>
    <row r="26" spans="1:12" ht="12.75">
      <c r="A26" s="20" t="s">
        <v>32</v>
      </c>
      <c r="B26" s="9">
        <v>272</v>
      </c>
      <c r="C26" s="9">
        <v>0</v>
      </c>
      <c r="D26" s="9">
        <v>0</v>
      </c>
      <c r="E26" s="9">
        <v>16</v>
      </c>
      <c r="F26" s="9">
        <v>3</v>
      </c>
      <c r="G26" s="9">
        <v>9</v>
      </c>
      <c r="H26" s="9">
        <v>4</v>
      </c>
      <c r="I26" s="9">
        <v>17</v>
      </c>
      <c r="J26" s="9">
        <v>6</v>
      </c>
      <c r="K26" s="9">
        <v>0</v>
      </c>
      <c r="L26" s="10">
        <f t="shared" si="0"/>
        <v>327</v>
      </c>
    </row>
    <row r="27" spans="1:12" ht="12.75">
      <c r="A27" s="20" t="s">
        <v>33</v>
      </c>
      <c r="B27" s="9">
        <v>234</v>
      </c>
      <c r="C27" s="9">
        <v>2</v>
      </c>
      <c r="D27" s="9">
        <v>0</v>
      </c>
      <c r="E27" s="9">
        <v>19</v>
      </c>
      <c r="F27" s="9">
        <v>7</v>
      </c>
      <c r="G27" s="9">
        <v>3</v>
      </c>
      <c r="H27" s="9">
        <v>2</v>
      </c>
      <c r="I27" s="9">
        <v>8</v>
      </c>
      <c r="J27" s="9">
        <v>5</v>
      </c>
      <c r="K27" s="9">
        <v>0</v>
      </c>
      <c r="L27" s="10">
        <f t="shared" si="0"/>
        <v>280</v>
      </c>
    </row>
    <row r="28" spans="1:12" ht="12.75">
      <c r="A28" s="20" t="s">
        <v>34</v>
      </c>
      <c r="B28" s="9">
        <v>339</v>
      </c>
      <c r="C28" s="9">
        <v>1</v>
      </c>
      <c r="D28" s="9">
        <v>0</v>
      </c>
      <c r="E28" s="9">
        <v>22</v>
      </c>
      <c r="F28" s="9">
        <v>3</v>
      </c>
      <c r="G28" s="9">
        <v>2</v>
      </c>
      <c r="H28" s="9">
        <v>6</v>
      </c>
      <c r="I28" s="9">
        <v>7</v>
      </c>
      <c r="J28" s="9">
        <v>5</v>
      </c>
      <c r="K28" s="9">
        <v>0</v>
      </c>
      <c r="L28" s="10">
        <f t="shared" si="0"/>
        <v>385</v>
      </c>
    </row>
    <row r="29" spans="1:12" ht="12.75">
      <c r="A29" s="20" t="s">
        <v>35</v>
      </c>
      <c r="B29" s="9">
        <v>423</v>
      </c>
      <c r="C29" s="9">
        <v>1</v>
      </c>
      <c r="D29" s="9">
        <v>0</v>
      </c>
      <c r="E29" s="9">
        <v>5</v>
      </c>
      <c r="F29" s="9">
        <v>2</v>
      </c>
      <c r="G29" s="9">
        <v>8</v>
      </c>
      <c r="H29" s="9">
        <v>1</v>
      </c>
      <c r="I29" s="9">
        <v>1</v>
      </c>
      <c r="J29" s="9">
        <v>4</v>
      </c>
      <c r="K29" s="9">
        <v>0</v>
      </c>
      <c r="L29" s="10">
        <f t="shared" si="0"/>
        <v>445</v>
      </c>
    </row>
    <row r="30" spans="1:12" ht="12.75">
      <c r="A30" s="20" t="s">
        <v>36</v>
      </c>
      <c r="B30" s="9">
        <v>374</v>
      </c>
      <c r="C30" s="9">
        <v>4</v>
      </c>
      <c r="D30" s="9">
        <v>0</v>
      </c>
      <c r="E30" s="9">
        <v>3</v>
      </c>
      <c r="F30" s="9">
        <v>0</v>
      </c>
      <c r="G30" s="9">
        <v>1</v>
      </c>
      <c r="H30" s="9">
        <v>2</v>
      </c>
      <c r="I30" s="9">
        <v>1</v>
      </c>
      <c r="J30" s="9">
        <v>17</v>
      </c>
      <c r="K30" s="9">
        <v>0</v>
      </c>
      <c r="L30" s="10">
        <f t="shared" si="0"/>
        <v>402</v>
      </c>
    </row>
    <row r="31" spans="1:12" ht="12.75">
      <c r="A31" s="20" t="s">
        <v>37</v>
      </c>
      <c r="B31" s="9">
        <v>304</v>
      </c>
      <c r="C31" s="9">
        <v>5</v>
      </c>
      <c r="D31" s="9">
        <v>0</v>
      </c>
      <c r="E31" s="9">
        <v>20</v>
      </c>
      <c r="F31" s="9">
        <v>1</v>
      </c>
      <c r="G31" s="9">
        <v>3</v>
      </c>
      <c r="H31" s="9">
        <v>4</v>
      </c>
      <c r="I31" s="9">
        <v>8</v>
      </c>
      <c r="J31" s="9">
        <v>12</v>
      </c>
      <c r="K31" s="9">
        <v>0</v>
      </c>
      <c r="L31" s="10">
        <f t="shared" si="0"/>
        <v>357</v>
      </c>
    </row>
    <row r="32" spans="1:12" ht="12.75">
      <c r="A32" s="20" t="s">
        <v>38</v>
      </c>
      <c r="B32" s="9">
        <v>273</v>
      </c>
      <c r="C32" s="9">
        <v>0</v>
      </c>
      <c r="D32" s="9">
        <v>0</v>
      </c>
      <c r="E32" s="9">
        <v>28</v>
      </c>
      <c r="F32" s="9">
        <v>6</v>
      </c>
      <c r="G32" s="9">
        <v>9</v>
      </c>
      <c r="H32" s="9">
        <v>3</v>
      </c>
      <c r="I32" s="9">
        <v>9</v>
      </c>
      <c r="J32" s="9">
        <v>4</v>
      </c>
      <c r="K32" s="9">
        <v>0</v>
      </c>
      <c r="L32" s="10">
        <f t="shared" si="0"/>
        <v>332</v>
      </c>
    </row>
    <row r="33" spans="1:12" ht="12.75">
      <c r="A33" s="20" t="s">
        <v>39</v>
      </c>
      <c r="B33" s="9">
        <v>283</v>
      </c>
      <c r="C33" s="9">
        <v>1</v>
      </c>
      <c r="D33" s="9">
        <v>0</v>
      </c>
      <c r="E33" s="9">
        <v>23</v>
      </c>
      <c r="F33" s="9">
        <v>4</v>
      </c>
      <c r="G33" s="9">
        <v>16</v>
      </c>
      <c r="H33" s="9">
        <v>5</v>
      </c>
      <c r="I33" s="9">
        <v>9</v>
      </c>
      <c r="J33" s="9">
        <v>6</v>
      </c>
      <c r="K33" s="9">
        <v>1</v>
      </c>
      <c r="L33" s="10">
        <f t="shared" si="0"/>
        <v>348</v>
      </c>
    </row>
    <row r="34" spans="1:12" ht="12.75">
      <c r="A34" s="20" t="s">
        <v>40</v>
      </c>
      <c r="B34" s="9">
        <v>374</v>
      </c>
      <c r="C34" s="9">
        <v>1</v>
      </c>
      <c r="D34" s="9">
        <v>0</v>
      </c>
      <c r="E34" s="9">
        <v>18</v>
      </c>
      <c r="F34" s="9">
        <v>3</v>
      </c>
      <c r="G34" s="9">
        <v>9</v>
      </c>
      <c r="H34" s="9">
        <v>4</v>
      </c>
      <c r="I34" s="9">
        <v>8</v>
      </c>
      <c r="J34" s="9">
        <v>11</v>
      </c>
      <c r="K34" s="9">
        <v>1</v>
      </c>
      <c r="L34" s="10">
        <f t="shared" si="0"/>
        <v>429</v>
      </c>
    </row>
    <row r="35" spans="1:12" ht="12.75">
      <c r="A35" s="20" t="s">
        <v>41</v>
      </c>
      <c r="B35" s="9">
        <v>444</v>
      </c>
      <c r="C35" s="9">
        <v>3</v>
      </c>
      <c r="D35" s="9">
        <v>0</v>
      </c>
      <c r="E35" s="9">
        <v>31</v>
      </c>
      <c r="F35" s="9">
        <v>5</v>
      </c>
      <c r="G35" s="9">
        <v>7</v>
      </c>
      <c r="H35" s="9">
        <v>5</v>
      </c>
      <c r="I35" s="9">
        <v>15</v>
      </c>
      <c r="J35" s="9">
        <v>6</v>
      </c>
      <c r="K35" s="9">
        <v>1</v>
      </c>
      <c r="L35" s="10">
        <f t="shared" si="0"/>
        <v>517</v>
      </c>
    </row>
    <row r="36" spans="1:12" ht="12.75">
      <c r="A36" s="20" t="s">
        <v>42</v>
      </c>
      <c r="B36" s="9">
        <v>654</v>
      </c>
      <c r="C36" s="9">
        <v>2</v>
      </c>
      <c r="D36" s="9">
        <v>0</v>
      </c>
      <c r="E36" s="9">
        <v>19</v>
      </c>
      <c r="F36" s="9">
        <v>4</v>
      </c>
      <c r="G36" s="9">
        <v>2</v>
      </c>
      <c r="H36" s="9">
        <v>1</v>
      </c>
      <c r="I36" s="9">
        <v>24</v>
      </c>
      <c r="J36" s="9">
        <v>19</v>
      </c>
      <c r="K36" s="9">
        <v>0</v>
      </c>
      <c r="L36" s="10">
        <f t="shared" si="0"/>
        <v>725</v>
      </c>
    </row>
    <row r="37" spans="1:12" ht="12.75">
      <c r="A37" s="20" t="s">
        <v>43</v>
      </c>
      <c r="B37" s="9">
        <v>696</v>
      </c>
      <c r="C37" s="9">
        <v>1</v>
      </c>
      <c r="D37" s="9">
        <v>0</v>
      </c>
      <c r="E37" s="9">
        <v>3</v>
      </c>
      <c r="F37" s="9">
        <v>1</v>
      </c>
      <c r="G37" s="9">
        <v>24</v>
      </c>
      <c r="H37" s="9">
        <v>1</v>
      </c>
      <c r="I37" s="9">
        <v>30</v>
      </c>
      <c r="J37" s="9">
        <v>3</v>
      </c>
      <c r="K37" s="9">
        <v>8</v>
      </c>
      <c r="L37" s="10">
        <f t="shared" si="0"/>
        <v>767</v>
      </c>
    </row>
    <row r="38" spans="1:12" ht="12.75">
      <c r="A38" s="20" t="s">
        <v>44</v>
      </c>
      <c r="B38" s="9">
        <v>293</v>
      </c>
      <c r="C38" s="9">
        <v>4</v>
      </c>
      <c r="D38" s="9">
        <v>0</v>
      </c>
      <c r="E38" s="9">
        <v>22</v>
      </c>
      <c r="F38" s="9">
        <v>2</v>
      </c>
      <c r="G38" s="9">
        <v>12</v>
      </c>
      <c r="H38" s="9">
        <v>5</v>
      </c>
      <c r="I38" s="9">
        <v>15</v>
      </c>
      <c r="J38" s="9">
        <v>2</v>
      </c>
      <c r="K38" s="9">
        <v>1</v>
      </c>
      <c r="L38" s="10">
        <f t="shared" si="0"/>
        <v>356</v>
      </c>
    </row>
    <row r="39" spans="1:12" ht="12.75">
      <c r="A39" s="20" t="s">
        <v>45</v>
      </c>
      <c r="B39" s="9">
        <v>277</v>
      </c>
      <c r="C39" s="9">
        <v>2</v>
      </c>
      <c r="D39" s="9">
        <v>0</v>
      </c>
      <c r="E39" s="9">
        <v>22</v>
      </c>
      <c r="F39" s="9">
        <v>4</v>
      </c>
      <c r="G39" s="9">
        <v>7</v>
      </c>
      <c r="H39" s="9">
        <v>7</v>
      </c>
      <c r="I39" s="9">
        <v>16</v>
      </c>
      <c r="J39" s="9">
        <v>12</v>
      </c>
      <c r="K39" s="9">
        <v>0</v>
      </c>
      <c r="L39" s="10">
        <f t="shared" si="0"/>
        <v>347</v>
      </c>
    </row>
    <row r="40" spans="1:12" ht="12.75">
      <c r="A40" s="20" t="s">
        <v>46</v>
      </c>
      <c r="B40" s="9">
        <v>304</v>
      </c>
      <c r="C40" s="9">
        <v>3</v>
      </c>
      <c r="D40" s="9">
        <v>0</v>
      </c>
      <c r="E40" s="9">
        <v>26</v>
      </c>
      <c r="F40" s="9">
        <v>11</v>
      </c>
      <c r="G40" s="9">
        <v>16</v>
      </c>
      <c r="H40" s="9">
        <v>7</v>
      </c>
      <c r="I40" s="9">
        <v>19</v>
      </c>
      <c r="J40" s="9">
        <v>6</v>
      </c>
      <c r="K40" s="9">
        <v>0</v>
      </c>
      <c r="L40" s="10">
        <f t="shared" si="0"/>
        <v>392</v>
      </c>
    </row>
    <row r="41" spans="1:12" ht="12.75">
      <c r="A41" s="20" t="s">
        <v>47</v>
      </c>
      <c r="B41" s="9">
        <v>261</v>
      </c>
      <c r="C41" s="9">
        <v>2</v>
      </c>
      <c r="D41" s="9">
        <v>0</v>
      </c>
      <c r="E41" s="9">
        <v>10</v>
      </c>
      <c r="F41" s="9">
        <v>0</v>
      </c>
      <c r="G41" s="9">
        <v>4</v>
      </c>
      <c r="H41" s="9">
        <v>4</v>
      </c>
      <c r="I41" s="9">
        <v>1</v>
      </c>
      <c r="J41" s="9">
        <v>2</v>
      </c>
      <c r="K41" s="9">
        <v>0</v>
      </c>
      <c r="L41" s="10">
        <f t="shared" si="0"/>
        <v>284</v>
      </c>
    </row>
    <row r="42" spans="1:12" ht="12.75">
      <c r="A42" s="20" t="s">
        <v>48</v>
      </c>
      <c r="B42" s="9">
        <v>344</v>
      </c>
      <c r="C42" s="9">
        <v>3</v>
      </c>
      <c r="D42" s="9">
        <v>0</v>
      </c>
      <c r="E42" s="9">
        <v>8</v>
      </c>
      <c r="F42" s="9">
        <v>0</v>
      </c>
      <c r="G42" s="9">
        <v>6</v>
      </c>
      <c r="H42" s="9">
        <v>4</v>
      </c>
      <c r="I42" s="9">
        <v>2</v>
      </c>
      <c r="J42" s="9">
        <v>1</v>
      </c>
      <c r="K42" s="9">
        <v>0</v>
      </c>
      <c r="L42" s="10">
        <f t="shared" si="0"/>
        <v>368</v>
      </c>
    </row>
    <row r="43" spans="1:12" ht="12.75">
      <c r="A43" s="20" t="s">
        <v>49</v>
      </c>
      <c r="B43" s="9">
        <v>437</v>
      </c>
      <c r="C43" s="9">
        <v>5</v>
      </c>
      <c r="D43" s="9">
        <v>0</v>
      </c>
      <c r="E43" s="9">
        <v>7</v>
      </c>
      <c r="F43" s="9">
        <v>0</v>
      </c>
      <c r="G43" s="9">
        <v>11</v>
      </c>
      <c r="H43" s="9">
        <v>1</v>
      </c>
      <c r="I43" s="9">
        <v>0</v>
      </c>
      <c r="J43" s="9">
        <v>0</v>
      </c>
      <c r="K43" s="9">
        <v>2</v>
      </c>
      <c r="L43" s="10">
        <f t="shared" si="0"/>
        <v>463</v>
      </c>
    </row>
    <row r="44" spans="1:12" ht="12.75">
      <c r="A44" s="20" t="s">
        <v>50</v>
      </c>
      <c r="B44" s="9">
        <v>622</v>
      </c>
      <c r="C44" s="9">
        <v>4</v>
      </c>
      <c r="D44" s="9">
        <v>0</v>
      </c>
      <c r="E44" s="9">
        <v>5</v>
      </c>
      <c r="F44" s="9">
        <v>1</v>
      </c>
      <c r="G44" s="9">
        <v>8</v>
      </c>
      <c r="H44" s="9">
        <v>2</v>
      </c>
      <c r="I44" s="9">
        <v>7</v>
      </c>
      <c r="J44" s="9">
        <v>1</v>
      </c>
      <c r="K44" s="9">
        <v>3</v>
      </c>
      <c r="L44" s="10">
        <f t="shared" si="0"/>
        <v>653</v>
      </c>
    </row>
    <row r="45" spans="1:12" ht="13.5" thickBot="1">
      <c r="A45" s="20" t="s">
        <v>51</v>
      </c>
      <c r="B45" s="9">
        <v>331</v>
      </c>
      <c r="C45" s="9">
        <v>4</v>
      </c>
      <c r="D45" s="9">
        <v>0</v>
      </c>
      <c r="E45" s="9">
        <v>6</v>
      </c>
      <c r="F45" s="9">
        <v>1</v>
      </c>
      <c r="G45" s="9">
        <v>0</v>
      </c>
      <c r="H45" s="9">
        <v>5</v>
      </c>
      <c r="I45" s="9">
        <v>4</v>
      </c>
      <c r="J45" s="9">
        <v>3</v>
      </c>
      <c r="K45" s="9">
        <v>0</v>
      </c>
      <c r="L45" s="10">
        <f t="shared" si="0"/>
        <v>354</v>
      </c>
    </row>
    <row r="46" spans="1:12" ht="12.75">
      <c r="A46" s="21" t="s">
        <v>17</v>
      </c>
      <c r="B46" s="11">
        <f aca="true" t="shared" si="1" ref="B46:L46">SUM(B15:B45)</f>
        <v>10386</v>
      </c>
      <c r="C46" s="11">
        <f t="shared" si="1"/>
        <v>70</v>
      </c>
      <c r="D46" s="11">
        <f t="shared" si="1"/>
        <v>0</v>
      </c>
      <c r="E46" s="11">
        <f t="shared" si="1"/>
        <v>486</v>
      </c>
      <c r="F46" s="11">
        <f t="shared" si="1"/>
        <v>72</v>
      </c>
      <c r="G46" s="11">
        <f t="shared" si="1"/>
        <v>316</v>
      </c>
      <c r="H46" s="11">
        <f t="shared" si="1"/>
        <v>116</v>
      </c>
      <c r="I46" s="11">
        <f t="shared" si="1"/>
        <v>337</v>
      </c>
      <c r="J46" s="11">
        <f t="shared" si="1"/>
        <v>236</v>
      </c>
      <c r="K46" s="11">
        <f t="shared" si="1"/>
        <v>19</v>
      </c>
      <c r="L46" s="12">
        <f t="shared" si="1"/>
        <v>12038</v>
      </c>
    </row>
    <row r="47" spans="1:12" ht="13.5" thickBot="1">
      <c r="A47" s="22" t="s">
        <v>52</v>
      </c>
      <c r="B47" s="13">
        <f>(B46/$M$13)</f>
        <v>335.03225806451616</v>
      </c>
      <c r="C47" s="13">
        <f aca="true" t="shared" si="2" ref="C47:K47">(C46/$M$13)</f>
        <v>2.2580645161290325</v>
      </c>
      <c r="D47" s="13">
        <f t="shared" si="2"/>
        <v>0</v>
      </c>
      <c r="E47" s="13">
        <f t="shared" si="2"/>
        <v>15.67741935483871</v>
      </c>
      <c r="F47" s="13">
        <f t="shared" si="2"/>
        <v>2.3225806451612905</v>
      </c>
      <c r="G47" s="13">
        <f t="shared" si="2"/>
        <v>10.193548387096774</v>
      </c>
      <c r="H47" s="13">
        <f t="shared" si="2"/>
        <v>3.7419354838709675</v>
      </c>
      <c r="I47" s="13">
        <f t="shared" si="2"/>
        <v>10.870967741935484</v>
      </c>
      <c r="J47" s="13">
        <f t="shared" si="2"/>
        <v>7.612903225806452</v>
      </c>
      <c r="K47" s="13">
        <f t="shared" si="2"/>
        <v>0.6129032258064516</v>
      </c>
      <c r="L47" s="14">
        <f>SUM(B47:K47)</f>
        <v>388.32258064516134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1460</v>
      </c>
      <c r="C15" s="9">
        <v>13</v>
      </c>
      <c r="D15" s="9">
        <v>1</v>
      </c>
      <c r="E15" s="9">
        <v>52</v>
      </c>
      <c r="F15" s="9">
        <v>52</v>
      </c>
      <c r="G15" s="9">
        <v>16</v>
      </c>
      <c r="H15" s="9">
        <v>18</v>
      </c>
      <c r="I15" s="9">
        <v>188</v>
      </c>
      <c r="J15" s="9">
        <v>30</v>
      </c>
      <c r="K15" s="9">
        <v>2</v>
      </c>
      <c r="L15" s="10">
        <f aca="true" t="shared" si="0" ref="L15:L45">SUM(B15:K15)</f>
        <v>1832</v>
      </c>
      <c r="M15" s="23" t="s">
        <v>57</v>
      </c>
    </row>
    <row r="16" spans="1:13" ht="12.75">
      <c r="A16" s="20" t="s">
        <v>22</v>
      </c>
      <c r="B16" s="9">
        <v>1766</v>
      </c>
      <c r="C16" s="9">
        <v>17</v>
      </c>
      <c r="D16" s="9">
        <v>1</v>
      </c>
      <c r="E16" s="9">
        <v>25</v>
      </c>
      <c r="F16" s="9">
        <v>7</v>
      </c>
      <c r="G16" s="9">
        <v>6</v>
      </c>
      <c r="H16" s="9">
        <v>13</v>
      </c>
      <c r="I16" s="9">
        <v>55</v>
      </c>
      <c r="J16" s="9">
        <v>17</v>
      </c>
      <c r="K16" s="9">
        <v>18</v>
      </c>
      <c r="L16" s="10">
        <f t="shared" si="0"/>
        <v>1925</v>
      </c>
      <c r="M16" s="28"/>
    </row>
    <row r="17" spans="1:13" ht="12.75">
      <c r="A17" s="20" t="s">
        <v>23</v>
      </c>
      <c r="B17" s="9">
        <v>1882</v>
      </c>
      <c r="C17" s="9">
        <v>7</v>
      </c>
      <c r="D17" s="9">
        <v>3</v>
      </c>
      <c r="E17" s="9">
        <v>119</v>
      </c>
      <c r="F17" s="9">
        <v>141</v>
      </c>
      <c r="G17" s="9">
        <v>39</v>
      </c>
      <c r="H17" s="9">
        <v>31</v>
      </c>
      <c r="I17" s="9">
        <v>445</v>
      </c>
      <c r="J17" s="9">
        <v>87</v>
      </c>
      <c r="K17" s="9">
        <v>3</v>
      </c>
      <c r="L17" s="10">
        <f t="shared" si="0"/>
        <v>2757</v>
      </c>
      <c r="M17" s="28"/>
    </row>
    <row r="18" spans="1:13" ht="12.75">
      <c r="A18" s="20" t="s">
        <v>24</v>
      </c>
      <c r="B18" s="9">
        <v>1454</v>
      </c>
      <c r="C18" s="9">
        <v>6</v>
      </c>
      <c r="D18" s="9">
        <v>1</v>
      </c>
      <c r="E18" s="9">
        <v>138</v>
      </c>
      <c r="F18" s="9">
        <v>120</v>
      </c>
      <c r="G18" s="9">
        <v>75</v>
      </c>
      <c r="H18" s="9">
        <v>23</v>
      </c>
      <c r="I18" s="9">
        <v>462</v>
      </c>
      <c r="J18" s="9">
        <v>105</v>
      </c>
      <c r="K18" s="9">
        <v>1</v>
      </c>
      <c r="L18" s="10">
        <f t="shared" si="0"/>
        <v>2385</v>
      </c>
      <c r="M18" s="28"/>
    </row>
    <row r="19" spans="1:13" ht="12.75">
      <c r="A19" s="20" t="s">
        <v>25</v>
      </c>
      <c r="B19" s="9">
        <v>1402</v>
      </c>
      <c r="C19" s="9">
        <v>4</v>
      </c>
      <c r="D19" s="9">
        <v>4</v>
      </c>
      <c r="E19" s="9">
        <v>85</v>
      </c>
      <c r="F19" s="9">
        <v>100</v>
      </c>
      <c r="G19" s="9">
        <v>37</v>
      </c>
      <c r="H19" s="9">
        <v>22</v>
      </c>
      <c r="I19" s="9">
        <v>535</v>
      </c>
      <c r="J19" s="9">
        <v>77</v>
      </c>
      <c r="K19" s="9">
        <v>2</v>
      </c>
      <c r="L19" s="10">
        <f t="shared" si="0"/>
        <v>2268</v>
      </c>
      <c r="M19" s="28"/>
    </row>
    <row r="20" spans="1:13" ht="12.75">
      <c r="A20" s="20" t="s">
        <v>26</v>
      </c>
      <c r="B20" s="9">
        <v>1592</v>
      </c>
      <c r="C20" s="9">
        <v>4</v>
      </c>
      <c r="D20" s="9">
        <v>0</v>
      </c>
      <c r="E20" s="9">
        <v>149</v>
      </c>
      <c r="F20" s="9">
        <v>98</v>
      </c>
      <c r="G20" s="9">
        <v>60</v>
      </c>
      <c r="H20" s="9">
        <v>30</v>
      </c>
      <c r="I20" s="9">
        <v>514</v>
      </c>
      <c r="J20" s="9">
        <v>53</v>
      </c>
      <c r="K20" s="9">
        <v>3</v>
      </c>
      <c r="L20" s="10">
        <f t="shared" si="0"/>
        <v>2503</v>
      </c>
      <c r="M20" s="28"/>
    </row>
    <row r="21" spans="1:13" ht="12.75">
      <c r="A21" s="20" t="s">
        <v>27</v>
      </c>
      <c r="B21" s="9">
        <v>2123</v>
      </c>
      <c r="C21" s="9">
        <v>12</v>
      </c>
      <c r="D21" s="9">
        <v>0</v>
      </c>
      <c r="E21" s="9">
        <v>159</v>
      </c>
      <c r="F21" s="9">
        <v>141</v>
      </c>
      <c r="G21" s="9">
        <v>68</v>
      </c>
      <c r="H21" s="9">
        <v>32</v>
      </c>
      <c r="I21" s="9">
        <v>476</v>
      </c>
      <c r="J21" s="9">
        <v>75</v>
      </c>
      <c r="K21" s="9">
        <v>10</v>
      </c>
      <c r="L21" s="10">
        <f t="shared" si="0"/>
        <v>3096</v>
      </c>
      <c r="M21" s="28"/>
    </row>
    <row r="22" spans="1:13" ht="12.75">
      <c r="A22" s="20" t="s">
        <v>28</v>
      </c>
      <c r="B22" s="9">
        <v>1811</v>
      </c>
      <c r="C22" s="9">
        <v>9</v>
      </c>
      <c r="D22" s="9">
        <v>2</v>
      </c>
      <c r="E22" s="9">
        <v>84</v>
      </c>
      <c r="F22" s="9">
        <v>79</v>
      </c>
      <c r="G22" s="9">
        <v>28</v>
      </c>
      <c r="H22" s="9">
        <v>13</v>
      </c>
      <c r="I22" s="9">
        <v>205</v>
      </c>
      <c r="J22" s="9">
        <v>31</v>
      </c>
      <c r="K22" s="9">
        <v>8</v>
      </c>
      <c r="L22" s="10">
        <f t="shared" si="0"/>
        <v>2270</v>
      </c>
      <c r="M22" s="28"/>
    </row>
    <row r="23" spans="1:13" ht="12.75">
      <c r="A23" s="20" t="s">
        <v>29</v>
      </c>
      <c r="B23" s="9">
        <v>1728</v>
      </c>
      <c r="C23" s="9">
        <v>7</v>
      </c>
      <c r="D23" s="9">
        <v>0</v>
      </c>
      <c r="E23" s="9">
        <v>30</v>
      </c>
      <c r="F23" s="9">
        <v>14</v>
      </c>
      <c r="G23" s="9">
        <v>7</v>
      </c>
      <c r="H23" s="9">
        <v>13</v>
      </c>
      <c r="I23" s="9">
        <v>70</v>
      </c>
      <c r="J23" s="9">
        <v>18</v>
      </c>
      <c r="K23" s="9">
        <v>4</v>
      </c>
      <c r="L23" s="10">
        <f t="shared" si="0"/>
        <v>1891</v>
      </c>
      <c r="M23" s="28"/>
    </row>
    <row r="24" spans="1:13" ht="12.75">
      <c r="A24" s="20" t="s">
        <v>30</v>
      </c>
      <c r="B24" s="9">
        <v>1759</v>
      </c>
      <c r="C24" s="9">
        <v>6</v>
      </c>
      <c r="D24" s="9">
        <v>2</v>
      </c>
      <c r="E24" s="9">
        <v>109</v>
      </c>
      <c r="F24" s="9">
        <v>140</v>
      </c>
      <c r="G24" s="9">
        <v>50</v>
      </c>
      <c r="H24" s="9">
        <v>28</v>
      </c>
      <c r="I24" s="9">
        <v>530</v>
      </c>
      <c r="J24" s="9">
        <v>57</v>
      </c>
      <c r="K24" s="9">
        <v>7</v>
      </c>
      <c r="L24" s="10">
        <f t="shared" si="0"/>
        <v>2688</v>
      </c>
      <c r="M24" s="28"/>
    </row>
    <row r="25" spans="1:13" ht="12.75">
      <c r="A25" s="20" t="s">
        <v>31</v>
      </c>
      <c r="B25" s="9">
        <v>1288</v>
      </c>
      <c r="C25" s="9">
        <v>6</v>
      </c>
      <c r="D25" s="9">
        <v>4</v>
      </c>
      <c r="E25" s="9">
        <v>123</v>
      </c>
      <c r="F25" s="9">
        <v>148</v>
      </c>
      <c r="G25" s="9">
        <v>31</v>
      </c>
      <c r="H25" s="9">
        <v>18</v>
      </c>
      <c r="I25" s="9">
        <v>528</v>
      </c>
      <c r="J25" s="9">
        <v>70</v>
      </c>
      <c r="K25" s="9">
        <v>2</v>
      </c>
      <c r="L25" s="10">
        <f t="shared" si="0"/>
        <v>2218</v>
      </c>
      <c r="M25" s="28"/>
    </row>
    <row r="26" spans="1:13" ht="12.75">
      <c r="A26" s="20" t="s">
        <v>32</v>
      </c>
      <c r="B26" s="9">
        <v>1424</v>
      </c>
      <c r="C26" s="9">
        <v>4</v>
      </c>
      <c r="D26" s="9">
        <v>8</v>
      </c>
      <c r="E26" s="9">
        <v>115</v>
      </c>
      <c r="F26" s="9">
        <v>225</v>
      </c>
      <c r="G26" s="9">
        <v>67</v>
      </c>
      <c r="H26" s="9">
        <v>14</v>
      </c>
      <c r="I26" s="9">
        <v>584</v>
      </c>
      <c r="J26" s="9">
        <v>107</v>
      </c>
      <c r="K26" s="9">
        <v>2</v>
      </c>
      <c r="L26" s="10">
        <f t="shared" si="0"/>
        <v>2550</v>
      </c>
      <c r="M26" s="28"/>
    </row>
    <row r="27" spans="1:13" ht="12.75">
      <c r="A27" s="20" t="s">
        <v>33</v>
      </c>
      <c r="B27" s="9">
        <v>1478</v>
      </c>
      <c r="C27" s="9">
        <v>7</v>
      </c>
      <c r="D27" s="9">
        <v>1</v>
      </c>
      <c r="E27" s="9">
        <v>148</v>
      </c>
      <c r="F27" s="9">
        <v>187</v>
      </c>
      <c r="G27" s="9">
        <v>47</v>
      </c>
      <c r="H27" s="9">
        <v>11</v>
      </c>
      <c r="I27" s="9">
        <v>573</v>
      </c>
      <c r="J27" s="9">
        <v>90</v>
      </c>
      <c r="K27" s="9">
        <v>1</v>
      </c>
      <c r="L27" s="10">
        <f t="shared" si="0"/>
        <v>2543</v>
      </c>
      <c r="M27" s="28"/>
    </row>
    <row r="28" spans="1:12" ht="12.75">
      <c r="A28" s="20">
        <v>14</v>
      </c>
      <c r="B28" s="9">
        <v>2066</v>
      </c>
      <c r="C28" s="9">
        <v>11</v>
      </c>
      <c r="D28" s="9">
        <v>0</v>
      </c>
      <c r="E28" s="9">
        <v>154</v>
      </c>
      <c r="F28" s="9">
        <v>152</v>
      </c>
      <c r="G28" s="9">
        <v>26</v>
      </c>
      <c r="H28" s="9">
        <v>19</v>
      </c>
      <c r="I28" s="9">
        <v>505</v>
      </c>
      <c r="J28" s="9">
        <v>58</v>
      </c>
      <c r="K28" s="9">
        <v>7</v>
      </c>
      <c r="L28" s="10">
        <f t="shared" si="0"/>
        <v>2998</v>
      </c>
    </row>
    <row r="29" spans="1:12" ht="12.75">
      <c r="A29" s="20" t="s">
        <v>35</v>
      </c>
      <c r="B29" s="9">
        <v>1348</v>
      </c>
      <c r="C29" s="9">
        <v>16</v>
      </c>
      <c r="D29" s="9">
        <v>1</v>
      </c>
      <c r="E29" s="9">
        <v>41</v>
      </c>
      <c r="F29" s="9">
        <v>29</v>
      </c>
      <c r="G29" s="9">
        <v>13</v>
      </c>
      <c r="H29" s="9">
        <v>5</v>
      </c>
      <c r="I29" s="9">
        <v>84</v>
      </c>
      <c r="J29" s="9">
        <v>16</v>
      </c>
      <c r="K29" s="9">
        <v>17</v>
      </c>
      <c r="L29" s="10">
        <f t="shared" si="0"/>
        <v>1570</v>
      </c>
    </row>
    <row r="30" spans="1:12" ht="12.75">
      <c r="A30" s="20" t="s">
        <v>36</v>
      </c>
      <c r="B30" s="9">
        <v>1473</v>
      </c>
      <c r="C30" s="9">
        <v>4</v>
      </c>
      <c r="D30" s="9">
        <v>1</v>
      </c>
      <c r="E30" s="9">
        <v>18</v>
      </c>
      <c r="F30" s="9">
        <v>12</v>
      </c>
      <c r="G30" s="9">
        <v>4</v>
      </c>
      <c r="H30" s="9">
        <v>22</v>
      </c>
      <c r="I30" s="9">
        <v>64</v>
      </c>
      <c r="J30" s="9">
        <v>13</v>
      </c>
      <c r="K30" s="9">
        <v>6</v>
      </c>
      <c r="L30" s="10">
        <f t="shared" si="0"/>
        <v>1617</v>
      </c>
    </row>
    <row r="31" spans="1:12" ht="12.75">
      <c r="A31" s="20" t="s">
        <v>37</v>
      </c>
      <c r="B31" s="9">
        <v>1942</v>
      </c>
      <c r="C31" s="9">
        <v>10</v>
      </c>
      <c r="D31" s="9">
        <v>0</v>
      </c>
      <c r="E31" s="9">
        <v>117</v>
      </c>
      <c r="F31" s="9">
        <v>200</v>
      </c>
      <c r="G31" s="9">
        <v>87</v>
      </c>
      <c r="H31" s="9">
        <v>32</v>
      </c>
      <c r="I31" s="9">
        <v>504</v>
      </c>
      <c r="J31" s="9">
        <v>111</v>
      </c>
      <c r="K31" s="9">
        <v>6</v>
      </c>
      <c r="L31" s="10">
        <f t="shared" si="0"/>
        <v>3009</v>
      </c>
    </row>
    <row r="32" spans="1:12" ht="12.75">
      <c r="A32" s="20" t="s">
        <v>38</v>
      </c>
      <c r="B32" s="9">
        <v>1685</v>
      </c>
      <c r="C32" s="9">
        <v>4</v>
      </c>
      <c r="D32" s="9">
        <v>1</v>
      </c>
      <c r="E32" s="9">
        <v>138</v>
      </c>
      <c r="F32" s="9">
        <v>275</v>
      </c>
      <c r="G32" s="9">
        <v>69</v>
      </c>
      <c r="H32" s="9">
        <v>26</v>
      </c>
      <c r="I32" s="9">
        <v>571</v>
      </c>
      <c r="J32" s="9">
        <v>64</v>
      </c>
      <c r="K32" s="9">
        <v>8</v>
      </c>
      <c r="L32" s="10">
        <f t="shared" si="0"/>
        <v>2841</v>
      </c>
    </row>
    <row r="33" spans="1:12" ht="12.75">
      <c r="A33" s="20" t="s">
        <v>39</v>
      </c>
      <c r="B33" s="9">
        <v>1718</v>
      </c>
      <c r="C33" s="9">
        <v>9</v>
      </c>
      <c r="D33" s="9">
        <v>4</v>
      </c>
      <c r="E33" s="9">
        <v>125</v>
      </c>
      <c r="F33" s="9">
        <v>224</v>
      </c>
      <c r="G33" s="9">
        <v>48</v>
      </c>
      <c r="H33" s="9">
        <v>28</v>
      </c>
      <c r="I33" s="9">
        <v>600</v>
      </c>
      <c r="J33" s="9">
        <v>80</v>
      </c>
      <c r="K33" s="9">
        <v>10</v>
      </c>
      <c r="L33" s="10">
        <f t="shared" si="0"/>
        <v>2846</v>
      </c>
    </row>
    <row r="34" spans="1:12" ht="12.75">
      <c r="A34" s="20" t="s">
        <v>40</v>
      </c>
      <c r="B34" s="9">
        <v>1753</v>
      </c>
      <c r="C34" s="9">
        <v>6</v>
      </c>
      <c r="D34" s="9">
        <v>0</v>
      </c>
      <c r="E34" s="9">
        <v>158</v>
      </c>
      <c r="F34" s="9">
        <v>178</v>
      </c>
      <c r="G34" s="9">
        <v>69</v>
      </c>
      <c r="H34" s="9">
        <v>25</v>
      </c>
      <c r="I34" s="9">
        <v>597</v>
      </c>
      <c r="J34" s="9">
        <v>103</v>
      </c>
      <c r="K34" s="9">
        <v>6</v>
      </c>
      <c r="L34" s="10">
        <f t="shared" si="0"/>
        <v>2895</v>
      </c>
    </row>
    <row r="35" spans="1:12" ht="12.75">
      <c r="A35" s="20" t="s">
        <v>41</v>
      </c>
      <c r="B35" s="9">
        <v>2303</v>
      </c>
      <c r="C35" s="9">
        <v>8</v>
      </c>
      <c r="D35" s="9">
        <v>1</v>
      </c>
      <c r="E35" s="9">
        <v>150</v>
      </c>
      <c r="F35" s="9">
        <v>223</v>
      </c>
      <c r="G35" s="9">
        <v>31</v>
      </c>
      <c r="H35" s="9">
        <v>25</v>
      </c>
      <c r="I35" s="9">
        <v>701</v>
      </c>
      <c r="J35" s="9">
        <v>90</v>
      </c>
      <c r="K35" s="9">
        <v>16</v>
      </c>
      <c r="L35" s="10">
        <f t="shared" si="0"/>
        <v>3548</v>
      </c>
    </row>
    <row r="36" spans="1:12" ht="12.75">
      <c r="A36" s="20" t="s">
        <v>42</v>
      </c>
      <c r="B36" s="9">
        <v>1538</v>
      </c>
      <c r="C36" s="9">
        <v>15</v>
      </c>
      <c r="D36" s="9">
        <v>1</v>
      </c>
      <c r="E36" s="9">
        <v>66</v>
      </c>
      <c r="F36" s="9">
        <v>141</v>
      </c>
      <c r="G36" s="9">
        <v>37</v>
      </c>
      <c r="H36" s="9">
        <v>13</v>
      </c>
      <c r="I36" s="9">
        <v>314</v>
      </c>
      <c r="J36" s="9">
        <v>34</v>
      </c>
      <c r="K36" s="9">
        <v>10</v>
      </c>
      <c r="L36" s="10">
        <f t="shared" si="0"/>
        <v>2169</v>
      </c>
    </row>
    <row r="37" spans="1:12" ht="12.75">
      <c r="A37" s="20" t="s">
        <v>43</v>
      </c>
      <c r="B37" s="9">
        <v>1379</v>
      </c>
      <c r="C37" s="9">
        <v>10</v>
      </c>
      <c r="D37" s="9">
        <v>1</v>
      </c>
      <c r="E37" s="9">
        <v>13</v>
      </c>
      <c r="F37" s="9">
        <v>10</v>
      </c>
      <c r="G37" s="9">
        <v>7</v>
      </c>
      <c r="H37" s="9">
        <v>9</v>
      </c>
      <c r="I37" s="9">
        <v>68</v>
      </c>
      <c r="J37" s="9">
        <v>16</v>
      </c>
      <c r="K37" s="9">
        <v>6</v>
      </c>
      <c r="L37" s="10">
        <f t="shared" si="0"/>
        <v>1519</v>
      </c>
    </row>
    <row r="38" spans="1:12" ht="12.75">
      <c r="A38" s="20" t="s">
        <v>44</v>
      </c>
      <c r="B38" s="9">
        <v>2002</v>
      </c>
      <c r="C38" s="9">
        <v>16</v>
      </c>
      <c r="D38" s="9">
        <v>1</v>
      </c>
      <c r="E38" s="9">
        <v>97</v>
      </c>
      <c r="F38" s="9">
        <v>218</v>
      </c>
      <c r="G38" s="9">
        <v>43</v>
      </c>
      <c r="H38" s="9">
        <v>21</v>
      </c>
      <c r="I38" s="9">
        <v>534</v>
      </c>
      <c r="J38" s="9">
        <v>89</v>
      </c>
      <c r="K38" s="9">
        <v>0</v>
      </c>
      <c r="L38" s="10">
        <f t="shared" si="0"/>
        <v>3021</v>
      </c>
    </row>
    <row r="39" spans="1:12" ht="12.75">
      <c r="A39" s="20" t="s">
        <v>45</v>
      </c>
      <c r="B39" s="9">
        <v>1575</v>
      </c>
      <c r="C39" s="9">
        <v>4</v>
      </c>
      <c r="D39" s="9">
        <v>4</v>
      </c>
      <c r="E39" s="9">
        <v>144</v>
      </c>
      <c r="F39" s="9">
        <v>246</v>
      </c>
      <c r="G39" s="9">
        <v>44</v>
      </c>
      <c r="H39" s="9">
        <v>29</v>
      </c>
      <c r="I39" s="9">
        <v>578</v>
      </c>
      <c r="J39" s="9">
        <v>106</v>
      </c>
      <c r="K39" s="9">
        <v>1</v>
      </c>
      <c r="L39" s="10">
        <f t="shared" si="0"/>
        <v>2731</v>
      </c>
    </row>
    <row r="40" spans="1:12" ht="12.75">
      <c r="A40" s="20" t="s">
        <v>46</v>
      </c>
      <c r="B40" s="9">
        <v>1752</v>
      </c>
      <c r="C40" s="9">
        <v>8</v>
      </c>
      <c r="D40" s="9">
        <v>0</v>
      </c>
      <c r="E40" s="9">
        <v>148</v>
      </c>
      <c r="F40" s="9">
        <v>265</v>
      </c>
      <c r="G40" s="9">
        <v>50</v>
      </c>
      <c r="H40" s="9">
        <v>30</v>
      </c>
      <c r="I40" s="9">
        <v>620</v>
      </c>
      <c r="J40" s="9">
        <v>74</v>
      </c>
      <c r="K40" s="9">
        <v>4</v>
      </c>
      <c r="L40" s="10">
        <f t="shared" si="0"/>
        <v>2951</v>
      </c>
    </row>
    <row r="41" spans="1:12" ht="12.75">
      <c r="A41" s="20" t="s">
        <v>47</v>
      </c>
      <c r="B41" s="9">
        <v>1636</v>
      </c>
      <c r="C41" s="9">
        <v>6</v>
      </c>
      <c r="D41" s="9">
        <v>0</v>
      </c>
      <c r="E41" s="9">
        <v>89</v>
      </c>
      <c r="F41" s="9">
        <v>12</v>
      </c>
      <c r="G41" s="9">
        <v>9</v>
      </c>
      <c r="H41" s="9">
        <v>25</v>
      </c>
      <c r="I41" s="9">
        <v>30</v>
      </c>
      <c r="J41" s="9">
        <v>7</v>
      </c>
      <c r="K41" s="9">
        <v>7</v>
      </c>
      <c r="L41" s="10">
        <f t="shared" si="0"/>
        <v>1821</v>
      </c>
    </row>
    <row r="42" spans="1:12" ht="12.75">
      <c r="A42" s="20" t="s">
        <v>48</v>
      </c>
      <c r="B42" s="9">
        <v>2277</v>
      </c>
      <c r="C42" s="9">
        <v>6</v>
      </c>
      <c r="D42" s="9">
        <v>1</v>
      </c>
      <c r="E42" s="9">
        <v>92</v>
      </c>
      <c r="F42" s="9">
        <v>20</v>
      </c>
      <c r="G42" s="9">
        <v>5</v>
      </c>
      <c r="H42" s="9">
        <v>31</v>
      </c>
      <c r="I42" s="9">
        <v>23</v>
      </c>
      <c r="J42" s="9">
        <v>11</v>
      </c>
      <c r="K42" s="9">
        <v>4</v>
      </c>
      <c r="L42" s="10">
        <f t="shared" si="0"/>
        <v>2470</v>
      </c>
    </row>
    <row r="43" spans="1:12" ht="12.75">
      <c r="A43" s="20" t="s">
        <v>49</v>
      </c>
      <c r="B43" s="9">
        <v>1545</v>
      </c>
      <c r="C43" s="9">
        <v>7</v>
      </c>
      <c r="D43" s="9">
        <v>3</v>
      </c>
      <c r="E43" s="9">
        <v>65</v>
      </c>
      <c r="F43" s="9">
        <v>3</v>
      </c>
      <c r="G43" s="9">
        <v>0</v>
      </c>
      <c r="H43" s="9">
        <v>12</v>
      </c>
      <c r="I43" s="9">
        <v>4</v>
      </c>
      <c r="J43" s="9">
        <v>5</v>
      </c>
      <c r="K43" s="9">
        <v>20</v>
      </c>
      <c r="L43" s="10">
        <f t="shared" si="0"/>
        <v>1664</v>
      </c>
    </row>
    <row r="44" spans="1:12" ht="12.75">
      <c r="A44" s="20" t="s">
        <v>50</v>
      </c>
      <c r="B44" s="9">
        <v>1635</v>
      </c>
      <c r="C44" s="9">
        <v>8</v>
      </c>
      <c r="D44" s="9">
        <v>1</v>
      </c>
      <c r="E44" s="9">
        <v>22</v>
      </c>
      <c r="F44" s="9">
        <v>3</v>
      </c>
      <c r="G44" s="9">
        <v>1</v>
      </c>
      <c r="H44" s="9">
        <v>12</v>
      </c>
      <c r="I44" s="9">
        <v>14</v>
      </c>
      <c r="J44" s="9">
        <v>10</v>
      </c>
      <c r="K44" s="9">
        <v>11</v>
      </c>
      <c r="L44" s="10">
        <f t="shared" si="0"/>
        <v>1717</v>
      </c>
    </row>
    <row r="45" spans="1:12" ht="13.5" thickBot="1">
      <c r="A45" s="20" t="s">
        <v>51</v>
      </c>
      <c r="B45" s="9">
        <v>2055</v>
      </c>
      <c r="C45" s="9">
        <v>10</v>
      </c>
      <c r="D45" s="9">
        <v>1</v>
      </c>
      <c r="E45" s="9">
        <v>58</v>
      </c>
      <c r="F45" s="9">
        <v>20</v>
      </c>
      <c r="G45" s="9">
        <v>2</v>
      </c>
      <c r="H45" s="9">
        <v>33</v>
      </c>
      <c r="I45" s="9">
        <v>8</v>
      </c>
      <c r="J45" s="9">
        <v>0</v>
      </c>
      <c r="K45" s="9">
        <v>13</v>
      </c>
      <c r="L45" s="10">
        <f t="shared" si="0"/>
        <v>2200</v>
      </c>
    </row>
    <row r="46" spans="1:12" ht="12.75">
      <c r="A46" s="21" t="s">
        <v>17</v>
      </c>
      <c r="B46" s="11">
        <f aca="true" t="shared" si="1" ref="B46:L46">SUM(B15:B45)</f>
        <v>52849</v>
      </c>
      <c r="C46" s="11">
        <f t="shared" si="1"/>
        <v>260</v>
      </c>
      <c r="D46" s="11">
        <f t="shared" si="1"/>
        <v>48</v>
      </c>
      <c r="E46" s="11">
        <f t="shared" si="1"/>
        <v>3031</v>
      </c>
      <c r="F46" s="11">
        <f t="shared" si="1"/>
        <v>3683</v>
      </c>
      <c r="G46" s="11">
        <f t="shared" si="1"/>
        <v>1076</v>
      </c>
      <c r="H46" s="11">
        <f t="shared" si="1"/>
        <v>663</v>
      </c>
      <c r="I46" s="11">
        <f t="shared" si="1"/>
        <v>10984</v>
      </c>
      <c r="J46" s="11">
        <f t="shared" si="1"/>
        <v>1704</v>
      </c>
      <c r="K46" s="11">
        <f t="shared" si="1"/>
        <v>215</v>
      </c>
      <c r="L46" s="12">
        <f t="shared" si="1"/>
        <v>74513</v>
      </c>
    </row>
    <row r="47" spans="1:12" ht="13.5" thickBot="1">
      <c r="A47" s="22" t="s">
        <v>52</v>
      </c>
      <c r="B47" s="13">
        <f aca="true" t="shared" si="2" ref="B47:L47">(B46/$M13)</f>
        <v>1704.8064516129032</v>
      </c>
      <c r="C47" s="13">
        <f t="shared" si="2"/>
        <v>8.387096774193548</v>
      </c>
      <c r="D47" s="13">
        <f t="shared" si="2"/>
        <v>1.5483870967741935</v>
      </c>
      <c r="E47" s="13">
        <f t="shared" si="2"/>
        <v>97.7741935483871</v>
      </c>
      <c r="F47" s="13">
        <f t="shared" si="2"/>
        <v>118.80645161290323</v>
      </c>
      <c r="G47" s="13">
        <f t="shared" si="2"/>
        <v>34.70967741935484</v>
      </c>
      <c r="H47" s="13">
        <f t="shared" si="2"/>
        <v>21.387096774193548</v>
      </c>
      <c r="I47" s="13">
        <f t="shared" si="2"/>
        <v>354.3225806451613</v>
      </c>
      <c r="J47" s="13">
        <f t="shared" si="2"/>
        <v>54.96774193548387</v>
      </c>
      <c r="K47" s="13">
        <f t="shared" si="2"/>
        <v>6.935483870967742</v>
      </c>
      <c r="L47" s="14">
        <f t="shared" si="2"/>
        <v>2403.6451612903224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687</v>
      </c>
      <c r="C15" s="9">
        <v>7</v>
      </c>
      <c r="D15" s="9">
        <v>1</v>
      </c>
      <c r="E15" s="9">
        <v>27</v>
      </c>
      <c r="F15" s="9">
        <v>31</v>
      </c>
      <c r="G15" s="9">
        <v>7</v>
      </c>
      <c r="H15" s="9">
        <v>8</v>
      </c>
      <c r="I15" s="9">
        <v>88</v>
      </c>
      <c r="J15" s="9">
        <v>24</v>
      </c>
      <c r="K15" s="9">
        <v>0</v>
      </c>
      <c r="L15" s="10">
        <f aca="true" t="shared" si="0" ref="L15:L45">SUM(B15:K15)</f>
        <v>880</v>
      </c>
      <c r="M15" s="23" t="s">
        <v>57</v>
      </c>
    </row>
    <row r="16" spans="1:13" ht="12.75">
      <c r="A16" s="20" t="s">
        <v>22</v>
      </c>
      <c r="B16" s="9">
        <v>949</v>
      </c>
      <c r="C16" s="9">
        <v>6</v>
      </c>
      <c r="D16" s="9">
        <v>0</v>
      </c>
      <c r="E16" s="9">
        <v>10</v>
      </c>
      <c r="F16" s="9">
        <v>3</v>
      </c>
      <c r="G16" s="9">
        <v>0</v>
      </c>
      <c r="H16" s="9">
        <v>8</v>
      </c>
      <c r="I16" s="9">
        <v>24</v>
      </c>
      <c r="J16" s="9">
        <v>7</v>
      </c>
      <c r="K16" s="9">
        <v>9</v>
      </c>
      <c r="L16" s="10">
        <f t="shared" si="0"/>
        <v>1016</v>
      </c>
      <c r="M16" s="28"/>
    </row>
    <row r="17" spans="1:13" ht="12.75">
      <c r="A17" s="20" t="s">
        <v>23</v>
      </c>
      <c r="B17" s="9">
        <v>943</v>
      </c>
      <c r="C17" s="9">
        <v>3</v>
      </c>
      <c r="D17" s="9">
        <v>2</v>
      </c>
      <c r="E17" s="9">
        <v>57</v>
      </c>
      <c r="F17" s="9">
        <v>61</v>
      </c>
      <c r="G17" s="9">
        <v>23</v>
      </c>
      <c r="H17" s="9">
        <v>17</v>
      </c>
      <c r="I17" s="9">
        <v>196</v>
      </c>
      <c r="J17" s="9">
        <v>34</v>
      </c>
      <c r="K17" s="9">
        <v>3</v>
      </c>
      <c r="L17" s="10">
        <f t="shared" si="0"/>
        <v>1339</v>
      </c>
      <c r="M17" s="28"/>
    </row>
    <row r="18" spans="1:13" ht="12.75">
      <c r="A18" s="20" t="s">
        <v>24</v>
      </c>
      <c r="B18" s="9">
        <v>743</v>
      </c>
      <c r="C18" s="9">
        <v>3</v>
      </c>
      <c r="D18" s="9">
        <v>1</v>
      </c>
      <c r="E18" s="9">
        <v>80</v>
      </c>
      <c r="F18" s="9">
        <v>64</v>
      </c>
      <c r="G18" s="9">
        <v>37</v>
      </c>
      <c r="H18" s="9">
        <v>11</v>
      </c>
      <c r="I18" s="9">
        <v>204</v>
      </c>
      <c r="J18" s="9">
        <v>62</v>
      </c>
      <c r="K18" s="9">
        <v>0</v>
      </c>
      <c r="L18" s="10">
        <f t="shared" si="0"/>
        <v>1205</v>
      </c>
      <c r="M18" s="28"/>
    </row>
    <row r="19" spans="1:13" ht="12.75">
      <c r="A19" s="20" t="s">
        <v>25</v>
      </c>
      <c r="B19" s="9">
        <v>711</v>
      </c>
      <c r="C19" s="9">
        <v>3</v>
      </c>
      <c r="D19" s="9">
        <v>3</v>
      </c>
      <c r="E19" s="9">
        <v>43</v>
      </c>
      <c r="F19" s="9">
        <v>38</v>
      </c>
      <c r="G19" s="9">
        <v>9</v>
      </c>
      <c r="H19" s="9">
        <v>10</v>
      </c>
      <c r="I19" s="9">
        <v>286</v>
      </c>
      <c r="J19" s="9">
        <v>20</v>
      </c>
      <c r="K19" s="9">
        <v>1</v>
      </c>
      <c r="L19" s="10">
        <f t="shared" si="0"/>
        <v>1124</v>
      </c>
      <c r="M19" s="28"/>
    </row>
    <row r="20" spans="1:13" ht="12.75">
      <c r="A20" s="20" t="s">
        <v>26</v>
      </c>
      <c r="B20" s="9">
        <v>776</v>
      </c>
      <c r="C20" s="9">
        <v>1</v>
      </c>
      <c r="D20" s="9">
        <v>0</v>
      </c>
      <c r="E20" s="9">
        <v>71</v>
      </c>
      <c r="F20" s="9">
        <v>44</v>
      </c>
      <c r="G20" s="9">
        <v>7</v>
      </c>
      <c r="H20" s="9">
        <v>14</v>
      </c>
      <c r="I20" s="9">
        <v>279</v>
      </c>
      <c r="J20" s="9">
        <v>20</v>
      </c>
      <c r="K20" s="9">
        <v>2</v>
      </c>
      <c r="L20" s="10">
        <f t="shared" si="0"/>
        <v>1214</v>
      </c>
      <c r="M20" s="28"/>
    </row>
    <row r="21" spans="1:13" ht="12.75">
      <c r="A21" s="20" t="s">
        <v>27</v>
      </c>
      <c r="B21" s="9">
        <v>1051</v>
      </c>
      <c r="C21" s="9">
        <v>6</v>
      </c>
      <c r="D21" s="9">
        <v>0</v>
      </c>
      <c r="E21" s="9">
        <v>71</v>
      </c>
      <c r="F21" s="9">
        <v>54</v>
      </c>
      <c r="G21" s="9">
        <v>32</v>
      </c>
      <c r="H21" s="9">
        <v>15</v>
      </c>
      <c r="I21" s="9">
        <v>265</v>
      </c>
      <c r="J21" s="9">
        <v>40</v>
      </c>
      <c r="K21" s="9">
        <v>5</v>
      </c>
      <c r="L21" s="10">
        <f t="shared" si="0"/>
        <v>1539</v>
      </c>
      <c r="M21" s="28"/>
    </row>
    <row r="22" spans="1:13" ht="12.75">
      <c r="A22" s="20" t="s">
        <v>28</v>
      </c>
      <c r="B22" s="9">
        <v>862</v>
      </c>
      <c r="C22" s="9">
        <v>4</v>
      </c>
      <c r="D22" s="9">
        <v>1</v>
      </c>
      <c r="E22" s="9">
        <v>48</v>
      </c>
      <c r="F22" s="9">
        <v>22</v>
      </c>
      <c r="G22" s="9">
        <v>5</v>
      </c>
      <c r="H22" s="9">
        <v>6</v>
      </c>
      <c r="I22" s="9">
        <v>129</v>
      </c>
      <c r="J22" s="9">
        <v>14</v>
      </c>
      <c r="K22" s="9">
        <v>3</v>
      </c>
      <c r="L22" s="10">
        <f t="shared" si="0"/>
        <v>1094</v>
      </c>
      <c r="M22" s="28"/>
    </row>
    <row r="23" spans="1:13" ht="12.75">
      <c r="A23" s="20" t="s">
        <v>29</v>
      </c>
      <c r="B23" s="9">
        <v>941</v>
      </c>
      <c r="C23" s="9">
        <v>4</v>
      </c>
      <c r="D23" s="9">
        <v>0</v>
      </c>
      <c r="E23" s="9">
        <v>13</v>
      </c>
      <c r="F23" s="9">
        <v>2</v>
      </c>
      <c r="G23" s="9">
        <v>1</v>
      </c>
      <c r="H23" s="9">
        <v>6</v>
      </c>
      <c r="I23" s="9">
        <v>29</v>
      </c>
      <c r="J23" s="9">
        <v>6</v>
      </c>
      <c r="K23" s="9">
        <v>2</v>
      </c>
      <c r="L23" s="10">
        <f t="shared" si="0"/>
        <v>1004</v>
      </c>
      <c r="M23" s="28"/>
    </row>
    <row r="24" spans="1:13" ht="12.75">
      <c r="A24" s="20" t="s">
        <v>30</v>
      </c>
      <c r="B24" s="9">
        <v>850</v>
      </c>
      <c r="C24" s="9">
        <v>4</v>
      </c>
      <c r="D24" s="9">
        <v>1</v>
      </c>
      <c r="E24" s="9">
        <v>55</v>
      </c>
      <c r="F24" s="9">
        <v>74</v>
      </c>
      <c r="G24" s="9">
        <v>8</v>
      </c>
      <c r="H24" s="9">
        <v>14</v>
      </c>
      <c r="I24" s="9">
        <v>288</v>
      </c>
      <c r="J24" s="9">
        <v>15</v>
      </c>
      <c r="K24" s="9">
        <v>4</v>
      </c>
      <c r="L24" s="10">
        <f t="shared" si="0"/>
        <v>1313</v>
      </c>
      <c r="M24" s="28"/>
    </row>
    <row r="25" spans="1:13" ht="12.75">
      <c r="A25" s="20" t="s">
        <v>31</v>
      </c>
      <c r="B25" s="9">
        <v>621</v>
      </c>
      <c r="C25" s="9">
        <v>2</v>
      </c>
      <c r="D25" s="9">
        <v>2</v>
      </c>
      <c r="E25" s="9">
        <v>61</v>
      </c>
      <c r="F25" s="9">
        <v>48</v>
      </c>
      <c r="G25" s="9">
        <v>12</v>
      </c>
      <c r="H25" s="9">
        <v>10</v>
      </c>
      <c r="I25" s="9">
        <v>290</v>
      </c>
      <c r="J25" s="9">
        <v>33</v>
      </c>
      <c r="K25" s="9">
        <v>1</v>
      </c>
      <c r="L25" s="10">
        <f t="shared" si="0"/>
        <v>1080</v>
      </c>
      <c r="M25" s="28"/>
    </row>
    <row r="26" spans="1:13" ht="12.75">
      <c r="A26" s="20" t="s">
        <v>32</v>
      </c>
      <c r="B26" s="9">
        <v>718</v>
      </c>
      <c r="C26" s="9">
        <v>2</v>
      </c>
      <c r="D26" s="9">
        <v>2</v>
      </c>
      <c r="E26" s="9">
        <v>49</v>
      </c>
      <c r="F26" s="9">
        <v>69</v>
      </c>
      <c r="G26" s="9">
        <v>26</v>
      </c>
      <c r="H26" s="9">
        <v>7</v>
      </c>
      <c r="I26" s="9">
        <v>294</v>
      </c>
      <c r="J26" s="9">
        <v>71</v>
      </c>
      <c r="K26" s="9">
        <v>1</v>
      </c>
      <c r="L26" s="10">
        <f t="shared" si="0"/>
        <v>1239</v>
      </c>
      <c r="M26" s="28"/>
    </row>
    <row r="27" spans="1:13" ht="12.75">
      <c r="A27" s="20" t="s">
        <v>33</v>
      </c>
      <c r="B27" s="9">
        <v>754</v>
      </c>
      <c r="C27" s="9">
        <v>5</v>
      </c>
      <c r="D27" s="9">
        <v>0</v>
      </c>
      <c r="E27" s="9">
        <v>82</v>
      </c>
      <c r="F27" s="9">
        <v>56</v>
      </c>
      <c r="G27" s="9">
        <v>17</v>
      </c>
      <c r="H27" s="9">
        <v>5</v>
      </c>
      <c r="I27" s="9">
        <v>300</v>
      </c>
      <c r="J27" s="9">
        <v>58</v>
      </c>
      <c r="K27" s="9">
        <v>1</v>
      </c>
      <c r="L27" s="10">
        <f t="shared" si="0"/>
        <v>1278</v>
      </c>
      <c r="M27" s="28"/>
    </row>
    <row r="28" spans="1:12" ht="12.75">
      <c r="A28" s="20">
        <v>14</v>
      </c>
      <c r="B28" s="9">
        <v>1018</v>
      </c>
      <c r="C28" s="9">
        <v>5</v>
      </c>
      <c r="D28" s="9">
        <v>0</v>
      </c>
      <c r="E28" s="9">
        <v>80</v>
      </c>
      <c r="F28" s="9">
        <v>64</v>
      </c>
      <c r="G28" s="9">
        <v>16</v>
      </c>
      <c r="H28" s="9">
        <v>10</v>
      </c>
      <c r="I28" s="9">
        <v>262</v>
      </c>
      <c r="J28" s="9">
        <v>32</v>
      </c>
      <c r="K28" s="9">
        <v>5</v>
      </c>
      <c r="L28" s="10">
        <f t="shared" si="0"/>
        <v>1492</v>
      </c>
    </row>
    <row r="29" spans="1:12" ht="12.75">
      <c r="A29" s="20" t="s">
        <v>35</v>
      </c>
      <c r="B29" s="9">
        <v>629</v>
      </c>
      <c r="C29" s="9">
        <v>8</v>
      </c>
      <c r="D29" s="9">
        <v>1</v>
      </c>
      <c r="E29" s="9">
        <v>26</v>
      </c>
      <c r="F29" s="9">
        <v>13</v>
      </c>
      <c r="G29" s="9">
        <v>7</v>
      </c>
      <c r="H29" s="9">
        <v>2</v>
      </c>
      <c r="I29" s="9">
        <v>44</v>
      </c>
      <c r="J29" s="9">
        <v>9</v>
      </c>
      <c r="K29" s="9">
        <v>7</v>
      </c>
      <c r="L29" s="10">
        <f t="shared" si="0"/>
        <v>746</v>
      </c>
    </row>
    <row r="30" spans="1:12" ht="12.75">
      <c r="A30" s="20" t="s">
        <v>36</v>
      </c>
      <c r="B30" s="9">
        <v>802</v>
      </c>
      <c r="C30" s="9">
        <v>2</v>
      </c>
      <c r="D30" s="9">
        <v>1</v>
      </c>
      <c r="E30" s="9">
        <v>11</v>
      </c>
      <c r="F30" s="9">
        <v>5</v>
      </c>
      <c r="G30" s="9">
        <v>3</v>
      </c>
      <c r="H30" s="9">
        <v>10</v>
      </c>
      <c r="I30" s="9">
        <v>7</v>
      </c>
      <c r="J30" s="9">
        <v>1</v>
      </c>
      <c r="K30" s="9">
        <v>2</v>
      </c>
      <c r="L30" s="10">
        <f t="shared" si="0"/>
        <v>844</v>
      </c>
    </row>
    <row r="31" spans="1:12" ht="12.75">
      <c r="A31" s="20" t="s">
        <v>37</v>
      </c>
      <c r="B31" s="9">
        <v>966</v>
      </c>
      <c r="C31" s="9">
        <v>4</v>
      </c>
      <c r="D31" s="9">
        <v>0</v>
      </c>
      <c r="E31" s="9">
        <v>58</v>
      </c>
      <c r="F31" s="9">
        <v>77</v>
      </c>
      <c r="G31" s="9">
        <v>18</v>
      </c>
      <c r="H31" s="9">
        <v>18</v>
      </c>
      <c r="I31" s="9">
        <v>281</v>
      </c>
      <c r="J31" s="9">
        <v>61</v>
      </c>
      <c r="K31" s="9">
        <v>1</v>
      </c>
      <c r="L31" s="10">
        <f t="shared" si="0"/>
        <v>1484</v>
      </c>
    </row>
    <row r="32" spans="1:12" ht="12.75">
      <c r="A32" s="20" t="s">
        <v>38</v>
      </c>
      <c r="B32" s="9">
        <v>839</v>
      </c>
      <c r="C32" s="9">
        <v>1</v>
      </c>
      <c r="D32" s="9">
        <v>0</v>
      </c>
      <c r="E32" s="9">
        <v>71</v>
      </c>
      <c r="F32" s="9">
        <v>130</v>
      </c>
      <c r="G32" s="9">
        <v>14</v>
      </c>
      <c r="H32" s="9">
        <v>13</v>
      </c>
      <c r="I32" s="9">
        <v>286</v>
      </c>
      <c r="J32" s="9">
        <v>32</v>
      </c>
      <c r="K32" s="9">
        <v>5</v>
      </c>
      <c r="L32" s="10">
        <f t="shared" si="0"/>
        <v>1391</v>
      </c>
    </row>
    <row r="33" spans="1:12" ht="12.75">
      <c r="A33" s="20" t="s">
        <v>39</v>
      </c>
      <c r="B33" s="9">
        <v>875</v>
      </c>
      <c r="C33" s="9">
        <v>5</v>
      </c>
      <c r="D33" s="9">
        <v>2</v>
      </c>
      <c r="E33" s="9">
        <v>62</v>
      </c>
      <c r="F33" s="9">
        <v>75</v>
      </c>
      <c r="G33" s="9">
        <v>19</v>
      </c>
      <c r="H33" s="9">
        <v>14</v>
      </c>
      <c r="I33" s="9">
        <v>321</v>
      </c>
      <c r="J33" s="9">
        <v>37</v>
      </c>
      <c r="K33" s="9">
        <v>7</v>
      </c>
      <c r="L33" s="10">
        <f t="shared" si="0"/>
        <v>1417</v>
      </c>
    </row>
    <row r="34" spans="1:12" ht="12.75">
      <c r="A34" s="20" t="s">
        <v>40</v>
      </c>
      <c r="B34" s="9">
        <v>858</v>
      </c>
      <c r="C34" s="9">
        <v>2</v>
      </c>
      <c r="D34" s="9">
        <v>0</v>
      </c>
      <c r="E34" s="9">
        <v>79</v>
      </c>
      <c r="F34" s="9">
        <v>43</v>
      </c>
      <c r="G34" s="9">
        <v>38</v>
      </c>
      <c r="H34" s="9">
        <v>11</v>
      </c>
      <c r="I34" s="9">
        <v>331</v>
      </c>
      <c r="J34" s="9">
        <v>54</v>
      </c>
      <c r="K34" s="9">
        <v>2</v>
      </c>
      <c r="L34" s="10">
        <f t="shared" si="0"/>
        <v>1418</v>
      </c>
    </row>
    <row r="35" spans="1:12" ht="12.75">
      <c r="A35" s="20" t="s">
        <v>41</v>
      </c>
      <c r="B35" s="9">
        <v>1060</v>
      </c>
      <c r="C35" s="9">
        <v>7</v>
      </c>
      <c r="D35" s="9">
        <v>1</v>
      </c>
      <c r="E35" s="9">
        <v>66</v>
      </c>
      <c r="F35" s="9">
        <v>57</v>
      </c>
      <c r="G35" s="9">
        <v>16</v>
      </c>
      <c r="H35" s="9">
        <v>12</v>
      </c>
      <c r="I35" s="9">
        <v>413</v>
      </c>
      <c r="J35" s="9">
        <v>51</v>
      </c>
      <c r="K35" s="9">
        <v>9</v>
      </c>
      <c r="L35" s="10">
        <f t="shared" si="0"/>
        <v>1692</v>
      </c>
    </row>
    <row r="36" spans="1:12" ht="12.75">
      <c r="A36" s="20" t="s">
        <v>42</v>
      </c>
      <c r="B36" s="9">
        <v>768</v>
      </c>
      <c r="C36" s="9">
        <v>8</v>
      </c>
      <c r="D36" s="9">
        <v>1</v>
      </c>
      <c r="E36" s="9">
        <v>35</v>
      </c>
      <c r="F36" s="9">
        <v>30</v>
      </c>
      <c r="G36" s="9">
        <v>8</v>
      </c>
      <c r="H36" s="9">
        <v>7</v>
      </c>
      <c r="I36" s="9">
        <v>222</v>
      </c>
      <c r="J36" s="9">
        <v>16</v>
      </c>
      <c r="K36" s="9">
        <v>5</v>
      </c>
      <c r="L36" s="10">
        <f t="shared" si="0"/>
        <v>1100</v>
      </c>
    </row>
    <row r="37" spans="1:12" ht="12.75">
      <c r="A37" s="20" t="s">
        <v>43</v>
      </c>
      <c r="B37" s="9">
        <v>740</v>
      </c>
      <c r="C37" s="9">
        <v>6</v>
      </c>
      <c r="D37" s="9">
        <v>1</v>
      </c>
      <c r="E37" s="9">
        <v>6</v>
      </c>
      <c r="F37" s="9">
        <v>5</v>
      </c>
      <c r="G37" s="9">
        <v>3</v>
      </c>
      <c r="H37" s="9">
        <v>4</v>
      </c>
      <c r="I37" s="9">
        <v>26</v>
      </c>
      <c r="J37" s="9">
        <v>5</v>
      </c>
      <c r="K37" s="9">
        <v>4</v>
      </c>
      <c r="L37" s="10">
        <f t="shared" si="0"/>
        <v>800</v>
      </c>
    </row>
    <row r="38" spans="1:12" ht="12.75">
      <c r="A38" s="20" t="s">
        <v>44</v>
      </c>
      <c r="B38" s="9">
        <v>1049</v>
      </c>
      <c r="C38" s="9">
        <v>8</v>
      </c>
      <c r="D38" s="9">
        <v>0</v>
      </c>
      <c r="E38" s="9">
        <v>48</v>
      </c>
      <c r="F38" s="9">
        <v>68</v>
      </c>
      <c r="G38" s="9">
        <v>12</v>
      </c>
      <c r="H38" s="9">
        <v>10</v>
      </c>
      <c r="I38" s="9">
        <v>286</v>
      </c>
      <c r="J38" s="9">
        <v>43</v>
      </c>
      <c r="K38" s="9">
        <v>0</v>
      </c>
      <c r="L38" s="10">
        <f t="shared" si="0"/>
        <v>1524</v>
      </c>
    </row>
    <row r="39" spans="1:12" ht="12.75">
      <c r="A39" s="20" t="s">
        <v>45</v>
      </c>
      <c r="B39" s="9">
        <v>812</v>
      </c>
      <c r="C39" s="9">
        <v>2</v>
      </c>
      <c r="D39" s="9">
        <v>2</v>
      </c>
      <c r="E39" s="9">
        <v>76</v>
      </c>
      <c r="F39" s="9">
        <v>87</v>
      </c>
      <c r="G39" s="9">
        <v>8</v>
      </c>
      <c r="H39" s="9">
        <v>16</v>
      </c>
      <c r="I39" s="9">
        <v>306</v>
      </c>
      <c r="J39" s="9">
        <v>53</v>
      </c>
      <c r="K39" s="9">
        <v>1</v>
      </c>
      <c r="L39" s="10">
        <f t="shared" si="0"/>
        <v>1363</v>
      </c>
    </row>
    <row r="40" spans="1:12" ht="12.75">
      <c r="A40" s="20" t="s">
        <v>46</v>
      </c>
      <c r="B40" s="9">
        <v>879</v>
      </c>
      <c r="C40" s="9">
        <v>4</v>
      </c>
      <c r="D40" s="9">
        <v>0</v>
      </c>
      <c r="E40" s="9">
        <v>81</v>
      </c>
      <c r="F40" s="9">
        <v>105</v>
      </c>
      <c r="G40" s="9">
        <v>11</v>
      </c>
      <c r="H40" s="9">
        <v>15</v>
      </c>
      <c r="I40" s="9">
        <v>355</v>
      </c>
      <c r="J40" s="9">
        <v>32</v>
      </c>
      <c r="K40" s="9">
        <v>2</v>
      </c>
      <c r="L40" s="10">
        <f t="shared" si="0"/>
        <v>1484</v>
      </c>
    </row>
    <row r="41" spans="1:12" ht="12.75">
      <c r="A41" s="20" t="s">
        <v>47</v>
      </c>
      <c r="B41" s="9">
        <v>828</v>
      </c>
      <c r="C41" s="9">
        <v>3</v>
      </c>
      <c r="D41" s="9">
        <v>0</v>
      </c>
      <c r="E41" s="9">
        <v>51</v>
      </c>
      <c r="F41" s="9">
        <v>5</v>
      </c>
      <c r="G41" s="9">
        <v>3</v>
      </c>
      <c r="H41" s="9">
        <v>10</v>
      </c>
      <c r="I41" s="9">
        <v>21</v>
      </c>
      <c r="J41" s="9">
        <v>3</v>
      </c>
      <c r="K41" s="9">
        <v>2</v>
      </c>
      <c r="L41" s="10">
        <f t="shared" si="0"/>
        <v>926</v>
      </c>
    </row>
    <row r="42" spans="1:12" ht="12.75">
      <c r="A42" s="20" t="s">
        <v>48</v>
      </c>
      <c r="B42" s="9">
        <v>1070</v>
      </c>
      <c r="C42" s="9">
        <v>3</v>
      </c>
      <c r="D42" s="9">
        <v>1</v>
      </c>
      <c r="E42" s="9">
        <v>40</v>
      </c>
      <c r="F42" s="9">
        <v>8</v>
      </c>
      <c r="G42" s="9">
        <v>4</v>
      </c>
      <c r="H42" s="9">
        <v>16</v>
      </c>
      <c r="I42" s="9">
        <v>9</v>
      </c>
      <c r="J42" s="9">
        <v>6</v>
      </c>
      <c r="K42" s="9">
        <v>3</v>
      </c>
      <c r="L42" s="10">
        <f t="shared" si="0"/>
        <v>1160</v>
      </c>
    </row>
    <row r="43" spans="1:12" ht="12.75">
      <c r="A43" s="20" t="s">
        <v>49</v>
      </c>
      <c r="B43" s="9">
        <v>719</v>
      </c>
      <c r="C43" s="9">
        <v>4</v>
      </c>
      <c r="D43" s="9">
        <v>2</v>
      </c>
      <c r="E43" s="9">
        <v>36</v>
      </c>
      <c r="F43" s="9">
        <v>3</v>
      </c>
      <c r="G43" s="9">
        <v>0</v>
      </c>
      <c r="H43" s="9">
        <v>6</v>
      </c>
      <c r="I43" s="9">
        <v>3</v>
      </c>
      <c r="J43" s="9">
        <v>0</v>
      </c>
      <c r="K43" s="9">
        <v>7</v>
      </c>
      <c r="L43" s="10">
        <f t="shared" si="0"/>
        <v>780</v>
      </c>
    </row>
    <row r="44" spans="1:12" ht="12.75">
      <c r="A44" s="20" t="s">
        <v>50</v>
      </c>
      <c r="B44" s="9">
        <v>868</v>
      </c>
      <c r="C44" s="9">
        <v>5</v>
      </c>
      <c r="D44" s="9">
        <v>1</v>
      </c>
      <c r="E44" s="9">
        <v>10</v>
      </c>
      <c r="F44" s="9">
        <v>0</v>
      </c>
      <c r="G44" s="9">
        <v>1</v>
      </c>
      <c r="H44" s="9">
        <v>8</v>
      </c>
      <c r="I44" s="9">
        <v>8</v>
      </c>
      <c r="J44" s="9">
        <v>4</v>
      </c>
      <c r="K44" s="9">
        <v>5</v>
      </c>
      <c r="L44" s="10">
        <f t="shared" si="0"/>
        <v>910</v>
      </c>
    </row>
    <row r="45" spans="1:12" ht="13.5" thickBot="1">
      <c r="A45" s="20" t="s">
        <v>51</v>
      </c>
      <c r="B45" s="9">
        <v>1034</v>
      </c>
      <c r="C45" s="9">
        <v>5</v>
      </c>
      <c r="D45" s="9">
        <v>1</v>
      </c>
      <c r="E45" s="9">
        <v>24</v>
      </c>
      <c r="F45" s="9">
        <v>5</v>
      </c>
      <c r="G45" s="9">
        <v>2</v>
      </c>
      <c r="H45" s="9">
        <v>15</v>
      </c>
      <c r="I45" s="9">
        <v>2</v>
      </c>
      <c r="J45" s="9">
        <v>0</v>
      </c>
      <c r="K45" s="9">
        <v>7</v>
      </c>
      <c r="L45" s="10">
        <f t="shared" si="0"/>
        <v>1095</v>
      </c>
    </row>
    <row r="46" spans="1:12" ht="12.75">
      <c r="A46" s="21" t="s">
        <v>17</v>
      </c>
      <c r="B46" s="11">
        <f aca="true" t="shared" si="1" ref="B46:L46">SUM(B15:B45)</f>
        <v>26420</v>
      </c>
      <c r="C46" s="11">
        <f t="shared" si="1"/>
        <v>132</v>
      </c>
      <c r="D46" s="11">
        <f t="shared" si="1"/>
        <v>27</v>
      </c>
      <c r="E46" s="11">
        <f t="shared" si="1"/>
        <v>1527</v>
      </c>
      <c r="F46" s="11">
        <f t="shared" si="1"/>
        <v>1346</v>
      </c>
      <c r="G46" s="11">
        <f t="shared" si="1"/>
        <v>367</v>
      </c>
      <c r="H46" s="11">
        <f t="shared" si="1"/>
        <v>328</v>
      </c>
      <c r="I46" s="11">
        <f t="shared" si="1"/>
        <v>5855</v>
      </c>
      <c r="J46" s="11">
        <f t="shared" si="1"/>
        <v>843</v>
      </c>
      <c r="K46" s="11">
        <f t="shared" si="1"/>
        <v>106</v>
      </c>
      <c r="L46" s="12">
        <f t="shared" si="1"/>
        <v>36951</v>
      </c>
    </row>
    <row r="47" spans="1:12" ht="13.5" thickBot="1">
      <c r="A47" s="22" t="s">
        <v>52</v>
      </c>
      <c r="B47" s="13">
        <f aca="true" t="shared" si="2" ref="B47:L47">(B46/$M13)</f>
        <v>852.258064516129</v>
      </c>
      <c r="C47" s="13">
        <f t="shared" si="2"/>
        <v>4.258064516129032</v>
      </c>
      <c r="D47" s="13">
        <f t="shared" si="2"/>
        <v>0.8709677419354839</v>
      </c>
      <c r="E47" s="13">
        <f t="shared" si="2"/>
        <v>49.25806451612903</v>
      </c>
      <c r="F47" s="13">
        <f t="shared" si="2"/>
        <v>43.41935483870968</v>
      </c>
      <c r="G47" s="13">
        <f t="shared" si="2"/>
        <v>11.838709677419354</v>
      </c>
      <c r="H47" s="13">
        <f t="shared" si="2"/>
        <v>10.580645161290322</v>
      </c>
      <c r="I47" s="13">
        <f t="shared" si="2"/>
        <v>188.8709677419355</v>
      </c>
      <c r="J47" s="13">
        <f t="shared" si="2"/>
        <v>27.193548387096776</v>
      </c>
      <c r="K47" s="13">
        <f t="shared" si="2"/>
        <v>3.4193548387096775</v>
      </c>
      <c r="L47" s="14">
        <f t="shared" si="2"/>
        <v>1191.967741935484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2020-09-03T17:57:47Z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Agosto</vt:lpwstr>
  </property>
  <property fmtid="{D5CDD505-2E9C-101B-9397-08002B2CF9AE}" pid="4" name="A">
    <vt:lpwstr>2020</vt:lpwstr>
  </property>
  <property fmtid="{D5CDD505-2E9C-101B-9397-08002B2CF9AE}" pid="5" name="URL Documen">
    <vt:lpwstr>/PasadasVehiculares/Vehic-AGOSTO-2020.xls</vt:lpwstr>
  </property>
  <property fmtid="{D5CDD505-2E9C-101B-9397-08002B2CF9AE}" pid="6" name="N_M">
    <vt:lpwstr>8.00000000000000</vt:lpwstr>
  </property>
</Properties>
</file>