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agosto-18" sheetId="1" r:id="rId1"/>
    <sheet name="chai-agosto-18" sheetId="2" r:id="rId2"/>
    <sheet name="las-raices-agosto-18" sheetId="3" r:id="rId3"/>
    <sheet name="San-Roque-agosto-18" sheetId="4" r:id="rId4"/>
  </sheets>
  <definedNames/>
  <calcPr fullCalcOnLoad="1"/>
</workbook>
</file>

<file path=xl/sharedStrings.xml><?xml version="1.0" encoding="utf-8"?>
<sst xmlns="http://schemas.openxmlformats.org/spreadsheetml/2006/main" count="246" uniqueCount="68">
  <si>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</si>
  <si>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</si>
  <si>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</si>
  <si>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</si>
  <si>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</si>
  <si>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</si>
  <si>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</si>
  <si>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</si>
  <si>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</si>
  <si>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</si>
  <si>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</si>
  <si>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</si>
  <si>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</si>
  <si>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</si>
  <si>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</si>
  <si>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</si>
  <si>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</si>
  <si>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</si>
  <si>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</si>
  <si>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</si>
  <si>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</si>
  <si>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</si>
  <si>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</si>
  <si>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</si>
  <si>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</si>
  <si>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</si>
  <si>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</si>
  <si>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</si>
  <si>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</si>
  <si>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</si>
  <si>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</si>
  <si>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</si>
  <si>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</si>
  <si>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</si>
  <si>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</si>
  <si>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</si>
  <si>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</si>
  <si>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</si>
  <si>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</si>
  <si>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</si>
  <si>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</si>
  <si>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</si>
  <si>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</si>
  <si>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</si>
  <si>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</si>
  <si>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</si>
  <si>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</si>
  <si>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</si>
  <si>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</si>
  <si>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</si>
  <si>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</si>
  <si>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</si>
  <si>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</si>
  <si>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</si>
  <si>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</si>
  <si>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</si>
  <si>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</si>
  <si>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</si>
  <si>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</si>
  <si>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</si>
  <si>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</si>
  <si>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</si>
  <si>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</si>
  <si>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</si>
  <si>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</si>
  <si>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</si>
  <si>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AGOSTO</t>
  </si>
  <si>
    <t xml:space="preserve">    Plaza de Peaje C. Redentor cerrado por  nevadas  el  día   7   de  agosto   del   2018.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</si>
</sst>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0" fontId="5" fillId="0" borderId="21" xfId="0" applyFont="1" applyBorder="1" applyAlignment="1" applyProtection="1" quotePrefix="1">
      <alignment horizontal="center"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2018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119</v>
      </c>
      <c r="C15" s="9">
        <v>0</v>
      </c>
      <c r="D15" s="9">
        <v>0</v>
      </c>
      <c r="E15" s="9">
        <v>6</v>
      </c>
      <c r="F15" s="9">
        <v>21</v>
      </c>
      <c r="G15" s="9">
        <v>300</v>
      </c>
      <c r="H15" s="9">
        <v>7</v>
      </c>
      <c r="I15" s="9">
        <v>192</v>
      </c>
      <c r="J15" s="9">
        <v>55</v>
      </c>
      <c r="K15" s="9">
        <v>0</v>
      </c>
      <c r="L15" s="10">
        <f aca="true" t="shared" si="0" ref="L15:L45">SUM(B15:K15)</f>
        <v>700</v>
      </c>
      <c r="M15" s="23" t="s">
        <v>59</v>
      </c>
    </row>
    <row r="16" spans="1:13" ht="12.75">
      <c r="A16" s="20" t="s">
        <v>24</v>
      </c>
      <c r="B16" s="9">
        <v>142</v>
      </c>
      <c r="C16" s="9">
        <v>0</v>
      </c>
      <c r="D16" s="9">
        <v>0</v>
      </c>
      <c r="E16" s="9">
        <v>3</v>
      </c>
      <c r="F16" s="9">
        <v>25</v>
      </c>
      <c r="G16" s="9">
        <v>292</v>
      </c>
      <c r="H16" s="9">
        <v>9</v>
      </c>
      <c r="I16" s="9">
        <v>210</v>
      </c>
      <c r="J16" s="9">
        <v>38</v>
      </c>
      <c r="K16" s="9">
        <v>3</v>
      </c>
      <c r="L16" s="10">
        <f t="shared" si="0"/>
        <v>722</v>
      </c>
      <c r="M16" s="28"/>
    </row>
    <row r="17" spans="1:13" ht="12.75">
      <c r="A17" s="20" t="s">
        <v>25</v>
      </c>
      <c r="B17" s="9">
        <v>154</v>
      </c>
      <c r="C17" s="9">
        <v>1</v>
      </c>
      <c r="D17" s="9">
        <v>0</v>
      </c>
      <c r="E17" s="9">
        <v>8</v>
      </c>
      <c r="F17" s="9">
        <v>26</v>
      </c>
      <c r="G17" s="9">
        <v>333</v>
      </c>
      <c r="H17" s="9">
        <v>9</v>
      </c>
      <c r="I17" s="9">
        <v>221</v>
      </c>
      <c r="J17" s="9">
        <v>59</v>
      </c>
      <c r="K17" s="9">
        <v>2</v>
      </c>
      <c r="L17" s="10">
        <f t="shared" si="0"/>
        <v>813</v>
      </c>
      <c r="M17" s="28"/>
    </row>
    <row r="18" spans="1:13" ht="12.75">
      <c r="A18" s="20" t="s">
        <v>26</v>
      </c>
      <c r="B18" s="9">
        <v>266</v>
      </c>
      <c r="C18" s="9">
        <v>1</v>
      </c>
      <c r="D18" s="9">
        <v>0</v>
      </c>
      <c r="E18" s="9">
        <v>10</v>
      </c>
      <c r="F18" s="9">
        <v>22</v>
      </c>
      <c r="G18" s="9">
        <v>307</v>
      </c>
      <c r="H18" s="9">
        <v>9</v>
      </c>
      <c r="I18" s="9">
        <v>264</v>
      </c>
      <c r="J18" s="9">
        <v>64</v>
      </c>
      <c r="K18" s="9">
        <v>8</v>
      </c>
      <c r="L18" s="10">
        <f t="shared" si="0"/>
        <v>951</v>
      </c>
      <c r="M18" s="28"/>
    </row>
    <row r="19" spans="1:13" ht="12.75">
      <c r="A19" s="20" t="s">
        <v>27</v>
      </c>
      <c r="B19" s="9">
        <v>319</v>
      </c>
      <c r="C19" s="9">
        <v>0</v>
      </c>
      <c r="D19" s="9">
        <v>0</v>
      </c>
      <c r="E19" s="9">
        <v>3</v>
      </c>
      <c r="F19" s="9">
        <v>19</v>
      </c>
      <c r="G19" s="9">
        <v>84</v>
      </c>
      <c r="H19" s="9">
        <v>7</v>
      </c>
      <c r="I19" s="9">
        <v>64</v>
      </c>
      <c r="J19" s="9">
        <v>16</v>
      </c>
      <c r="K19" s="9">
        <v>0</v>
      </c>
      <c r="L19" s="10">
        <f t="shared" si="0"/>
        <v>512</v>
      </c>
      <c r="M19" s="28"/>
    </row>
    <row r="20" spans="1:13" ht="12.75">
      <c r="A20" s="20" t="s">
        <v>28</v>
      </c>
      <c r="B20" s="9">
        <v>60</v>
      </c>
      <c r="C20" s="9">
        <v>1</v>
      </c>
      <c r="D20" s="9">
        <v>0</v>
      </c>
      <c r="E20" s="9">
        <v>5</v>
      </c>
      <c r="F20" s="9">
        <v>11</v>
      </c>
      <c r="G20" s="9">
        <v>42</v>
      </c>
      <c r="H20" s="9">
        <v>2</v>
      </c>
      <c r="I20" s="9">
        <v>16</v>
      </c>
      <c r="J20" s="9">
        <v>6</v>
      </c>
      <c r="K20" s="9">
        <v>3</v>
      </c>
      <c r="L20" s="10">
        <f t="shared" si="0"/>
        <v>146</v>
      </c>
      <c r="M20" s="28"/>
    </row>
    <row r="21" spans="1:13" ht="12.75">
      <c r="A21" s="20" t="s">
        <v>29</v>
      </c>
      <c r="B21" s="9">
        <v>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f t="shared" si="0"/>
        <v>1</v>
      </c>
      <c r="M21" s="28"/>
    </row>
    <row r="22" spans="1:13" ht="12.75">
      <c r="A22" s="20" t="s">
        <v>30</v>
      </c>
      <c r="B22" s="9">
        <v>251</v>
      </c>
      <c r="C22" s="9">
        <v>0</v>
      </c>
      <c r="D22" s="9">
        <v>0</v>
      </c>
      <c r="E22" s="9">
        <v>7</v>
      </c>
      <c r="F22" s="9">
        <v>24</v>
      </c>
      <c r="G22" s="9">
        <v>365</v>
      </c>
      <c r="H22" s="9">
        <v>5</v>
      </c>
      <c r="I22" s="9">
        <v>349</v>
      </c>
      <c r="J22" s="9">
        <v>76</v>
      </c>
      <c r="K22" s="9">
        <v>1</v>
      </c>
      <c r="L22" s="10">
        <f t="shared" si="0"/>
        <v>1078</v>
      </c>
      <c r="M22" s="28"/>
    </row>
    <row r="23" spans="1:13" ht="12.75">
      <c r="A23" s="20" t="s">
        <v>31</v>
      </c>
      <c r="B23" s="9">
        <v>172</v>
      </c>
      <c r="C23" s="9">
        <v>0</v>
      </c>
      <c r="D23" s="9">
        <v>0</v>
      </c>
      <c r="E23" s="9">
        <v>7</v>
      </c>
      <c r="F23" s="9">
        <v>21</v>
      </c>
      <c r="G23" s="9">
        <v>257</v>
      </c>
      <c r="H23" s="9">
        <v>11</v>
      </c>
      <c r="I23" s="9">
        <v>302</v>
      </c>
      <c r="J23" s="9">
        <v>53</v>
      </c>
      <c r="K23" s="9">
        <v>5</v>
      </c>
      <c r="L23" s="10">
        <f t="shared" si="0"/>
        <v>828</v>
      </c>
      <c r="M23" s="28"/>
    </row>
    <row r="24" spans="1:13" ht="12.75">
      <c r="A24" s="20" t="s">
        <v>32</v>
      </c>
      <c r="B24" s="9">
        <v>234</v>
      </c>
      <c r="C24" s="9">
        <v>0</v>
      </c>
      <c r="D24" s="9">
        <v>0</v>
      </c>
      <c r="E24" s="9">
        <v>5</v>
      </c>
      <c r="F24" s="9">
        <v>26</v>
      </c>
      <c r="G24" s="9">
        <v>277</v>
      </c>
      <c r="H24" s="9">
        <v>15</v>
      </c>
      <c r="I24" s="9">
        <v>222</v>
      </c>
      <c r="J24" s="9">
        <v>47</v>
      </c>
      <c r="K24" s="9">
        <v>5</v>
      </c>
      <c r="L24" s="10">
        <f t="shared" si="0"/>
        <v>831</v>
      </c>
      <c r="M24" s="28"/>
    </row>
    <row r="25" spans="1:13" ht="12.75">
      <c r="A25" s="20" t="s">
        <v>33</v>
      </c>
      <c r="B25" s="9">
        <v>307</v>
      </c>
      <c r="C25" s="9">
        <v>0</v>
      </c>
      <c r="D25" s="9">
        <v>0</v>
      </c>
      <c r="E25" s="9">
        <v>3</v>
      </c>
      <c r="F25" s="9">
        <v>24</v>
      </c>
      <c r="G25" s="9">
        <v>230</v>
      </c>
      <c r="H25" s="9">
        <v>6</v>
      </c>
      <c r="I25" s="9">
        <v>391</v>
      </c>
      <c r="J25" s="9">
        <v>57</v>
      </c>
      <c r="K25" s="9">
        <v>6</v>
      </c>
      <c r="L25" s="10">
        <f t="shared" si="0"/>
        <v>1024</v>
      </c>
      <c r="M25" s="28"/>
    </row>
    <row r="26" spans="1:13" ht="12.75">
      <c r="A26" s="20" t="s">
        <v>34</v>
      </c>
      <c r="B26" s="9">
        <v>330</v>
      </c>
      <c r="C26" s="9">
        <v>0</v>
      </c>
      <c r="D26" s="9">
        <v>0</v>
      </c>
      <c r="E26" s="9">
        <v>6</v>
      </c>
      <c r="F26" s="9">
        <v>18</v>
      </c>
      <c r="G26" s="9">
        <v>78</v>
      </c>
      <c r="H26" s="9">
        <v>4</v>
      </c>
      <c r="I26" s="9">
        <v>89</v>
      </c>
      <c r="J26" s="9">
        <v>16</v>
      </c>
      <c r="K26" s="9">
        <v>7</v>
      </c>
      <c r="L26" s="10">
        <f t="shared" si="0"/>
        <v>548</v>
      </c>
      <c r="M26" s="28"/>
    </row>
    <row r="27" spans="1:13" ht="12.75">
      <c r="A27" s="20" t="s">
        <v>35</v>
      </c>
      <c r="B27" s="9">
        <v>155</v>
      </c>
      <c r="C27" s="9">
        <v>0</v>
      </c>
      <c r="D27" s="9">
        <v>0</v>
      </c>
      <c r="E27" s="9">
        <v>3</v>
      </c>
      <c r="F27" s="9">
        <v>15</v>
      </c>
      <c r="G27" s="9">
        <v>57</v>
      </c>
      <c r="H27" s="9">
        <v>5</v>
      </c>
      <c r="I27" s="9">
        <v>102</v>
      </c>
      <c r="J27" s="9">
        <v>8</v>
      </c>
      <c r="K27" s="9">
        <v>2</v>
      </c>
      <c r="L27" s="10">
        <f t="shared" si="0"/>
        <v>347</v>
      </c>
      <c r="M27" s="28"/>
    </row>
    <row r="28" spans="1:12" ht="12.75">
      <c r="A28" s="44" t="s">
        <v>36</v>
      </c>
      <c r="B28" s="9">
        <v>176</v>
      </c>
      <c r="C28" s="9">
        <v>1</v>
      </c>
      <c r="D28" s="9">
        <v>0</v>
      </c>
      <c r="E28" s="9">
        <v>4</v>
      </c>
      <c r="F28" s="9">
        <v>16</v>
      </c>
      <c r="G28" s="9">
        <v>289</v>
      </c>
      <c r="H28" s="9">
        <v>11</v>
      </c>
      <c r="I28" s="9">
        <v>221</v>
      </c>
      <c r="J28" s="9">
        <v>41</v>
      </c>
      <c r="K28" s="9">
        <v>1</v>
      </c>
      <c r="L28" s="10">
        <f t="shared" si="0"/>
        <v>760</v>
      </c>
    </row>
    <row r="29" spans="1:12" ht="12.75">
      <c r="A29" s="20" t="s">
        <v>37</v>
      </c>
      <c r="B29" s="9">
        <v>331</v>
      </c>
      <c r="C29" s="9">
        <v>0</v>
      </c>
      <c r="D29" s="9">
        <v>0</v>
      </c>
      <c r="E29" s="9">
        <v>5</v>
      </c>
      <c r="F29" s="9">
        <v>25</v>
      </c>
      <c r="G29" s="9">
        <v>312</v>
      </c>
      <c r="H29" s="9">
        <v>6</v>
      </c>
      <c r="I29" s="9">
        <v>197</v>
      </c>
      <c r="J29" s="9">
        <v>48</v>
      </c>
      <c r="K29" s="9">
        <v>8</v>
      </c>
      <c r="L29" s="10">
        <f t="shared" si="0"/>
        <v>932</v>
      </c>
    </row>
    <row r="30" spans="1:12" ht="12.75">
      <c r="A30" s="20" t="s">
        <v>38</v>
      </c>
      <c r="B30" s="9">
        <v>98</v>
      </c>
      <c r="C30" s="9">
        <v>0</v>
      </c>
      <c r="D30" s="9">
        <v>0</v>
      </c>
      <c r="E30" s="9">
        <v>1</v>
      </c>
      <c r="F30" s="9">
        <v>15</v>
      </c>
      <c r="G30" s="9">
        <v>116</v>
      </c>
      <c r="H30" s="9">
        <v>6</v>
      </c>
      <c r="I30" s="9">
        <v>54</v>
      </c>
      <c r="J30" s="9">
        <v>6</v>
      </c>
      <c r="K30" s="9">
        <v>4</v>
      </c>
      <c r="L30" s="10">
        <f t="shared" si="0"/>
        <v>300</v>
      </c>
    </row>
    <row r="31" spans="1:12" ht="12.75">
      <c r="A31" s="20" t="s">
        <v>39</v>
      </c>
      <c r="B31" s="9">
        <v>298</v>
      </c>
      <c r="C31" s="9">
        <v>1</v>
      </c>
      <c r="D31" s="9">
        <v>0</v>
      </c>
      <c r="E31" s="9">
        <v>5</v>
      </c>
      <c r="F31" s="9">
        <v>29</v>
      </c>
      <c r="G31" s="9">
        <v>399</v>
      </c>
      <c r="H31" s="9">
        <v>11</v>
      </c>
      <c r="I31" s="9">
        <v>172</v>
      </c>
      <c r="J31" s="9">
        <v>46</v>
      </c>
      <c r="K31" s="9">
        <v>8</v>
      </c>
      <c r="L31" s="10">
        <f t="shared" si="0"/>
        <v>969</v>
      </c>
    </row>
    <row r="32" spans="1:12" ht="12.75">
      <c r="A32" s="20" t="s">
        <v>40</v>
      </c>
      <c r="B32" s="9">
        <v>123</v>
      </c>
      <c r="C32" s="9">
        <v>0</v>
      </c>
      <c r="D32" s="9">
        <v>0</v>
      </c>
      <c r="E32" s="9">
        <v>3</v>
      </c>
      <c r="F32" s="9">
        <v>8</v>
      </c>
      <c r="G32" s="9">
        <v>222</v>
      </c>
      <c r="H32" s="9">
        <v>4</v>
      </c>
      <c r="I32" s="9">
        <v>113</v>
      </c>
      <c r="J32" s="9">
        <v>12</v>
      </c>
      <c r="K32" s="9">
        <v>3</v>
      </c>
      <c r="L32" s="10">
        <f t="shared" si="0"/>
        <v>488</v>
      </c>
    </row>
    <row r="33" spans="1:12" ht="12.75">
      <c r="A33" s="20" t="s">
        <v>41</v>
      </c>
      <c r="B33" s="9">
        <v>257</v>
      </c>
      <c r="C33" s="9">
        <v>2</v>
      </c>
      <c r="D33" s="9">
        <v>0</v>
      </c>
      <c r="E33" s="9">
        <v>7</v>
      </c>
      <c r="F33" s="9">
        <v>21</v>
      </c>
      <c r="G33" s="9">
        <v>209</v>
      </c>
      <c r="H33" s="9">
        <v>8</v>
      </c>
      <c r="I33" s="9">
        <v>203</v>
      </c>
      <c r="J33" s="9">
        <v>47</v>
      </c>
      <c r="K33" s="9">
        <v>7</v>
      </c>
      <c r="L33" s="10">
        <f t="shared" si="0"/>
        <v>761</v>
      </c>
    </row>
    <row r="34" spans="1:12" ht="12.75">
      <c r="A34" s="20" t="s">
        <v>42</v>
      </c>
      <c r="B34" s="9">
        <v>627</v>
      </c>
      <c r="C34" s="9">
        <v>1</v>
      </c>
      <c r="D34" s="9">
        <v>0</v>
      </c>
      <c r="E34" s="9">
        <v>3</v>
      </c>
      <c r="F34" s="9">
        <v>20</v>
      </c>
      <c r="G34" s="9">
        <v>120</v>
      </c>
      <c r="H34" s="9">
        <v>9</v>
      </c>
      <c r="I34" s="9">
        <v>69</v>
      </c>
      <c r="J34" s="9">
        <v>12</v>
      </c>
      <c r="K34" s="9">
        <v>5</v>
      </c>
      <c r="L34" s="10">
        <f t="shared" si="0"/>
        <v>866</v>
      </c>
    </row>
    <row r="35" spans="1:12" ht="12.75">
      <c r="A35" s="20" t="s">
        <v>43</v>
      </c>
      <c r="B35" s="9">
        <v>292</v>
      </c>
      <c r="C35" s="9">
        <v>1</v>
      </c>
      <c r="D35" s="9">
        <v>0</v>
      </c>
      <c r="E35" s="9">
        <v>4</v>
      </c>
      <c r="F35" s="9">
        <v>16</v>
      </c>
      <c r="G35" s="9">
        <v>263</v>
      </c>
      <c r="H35" s="9">
        <v>6</v>
      </c>
      <c r="I35" s="9">
        <v>197</v>
      </c>
      <c r="J35" s="9">
        <v>19</v>
      </c>
      <c r="K35" s="9">
        <v>4</v>
      </c>
      <c r="L35" s="10">
        <f t="shared" si="0"/>
        <v>802</v>
      </c>
    </row>
    <row r="36" spans="1:12" ht="12.75">
      <c r="A36" s="20" t="s">
        <v>44</v>
      </c>
      <c r="B36" s="9">
        <v>196</v>
      </c>
      <c r="C36" s="9">
        <v>1</v>
      </c>
      <c r="D36" s="9">
        <v>0</v>
      </c>
      <c r="E36" s="9">
        <v>10</v>
      </c>
      <c r="F36" s="9">
        <v>15</v>
      </c>
      <c r="G36" s="9">
        <v>224</v>
      </c>
      <c r="H36" s="9">
        <v>9</v>
      </c>
      <c r="I36" s="9">
        <v>272</v>
      </c>
      <c r="J36" s="9">
        <v>63</v>
      </c>
      <c r="K36" s="9">
        <v>1</v>
      </c>
      <c r="L36" s="10">
        <f t="shared" si="0"/>
        <v>791</v>
      </c>
    </row>
    <row r="37" spans="1:12" ht="12.75">
      <c r="A37" s="20" t="s">
        <v>45</v>
      </c>
      <c r="B37" s="9">
        <v>104</v>
      </c>
      <c r="C37" s="9">
        <v>0</v>
      </c>
      <c r="D37" s="9">
        <v>0</v>
      </c>
      <c r="E37" s="9">
        <v>5</v>
      </c>
      <c r="F37" s="9">
        <v>14</v>
      </c>
      <c r="G37" s="9">
        <v>136</v>
      </c>
      <c r="H37" s="9">
        <v>6</v>
      </c>
      <c r="I37" s="9">
        <v>192</v>
      </c>
      <c r="J37" s="9">
        <v>47</v>
      </c>
      <c r="K37" s="9">
        <v>2</v>
      </c>
      <c r="L37" s="10">
        <f t="shared" si="0"/>
        <v>506</v>
      </c>
    </row>
    <row r="38" spans="1:12" ht="12.75">
      <c r="A38" s="20" t="s">
        <v>46</v>
      </c>
      <c r="B38" s="9">
        <v>244</v>
      </c>
      <c r="C38" s="9">
        <v>0</v>
      </c>
      <c r="D38" s="9">
        <v>0</v>
      </c>
      <c r="E38" s="9">
        <v>7</v>
      </c>
      <c r="F38" s="9">
        <v>14</v>
      </c>
      <c r="G38" s="9">
        <v>199</v>
      </c>
      <c r="H38" s="9">
        <v>8</v>
      </c>
      <c r="I38" s="9">
        <v>353</v>
      </c>
      <c r="J38" s="9">
        <v>45</v>
      </c>
      <c r="K38" s="9">
        <v>3</v>
      </c>
      <c r="L38" s="10">
        <f t="shared" si="0"/>
        <v>873</v>
      </c>
    </row>
    <row r="39" spans="1:12" ht="12.75">
      <c r="A39" s="20" t="s">
        <v>47</v>
      </c>
      <c r="B39" s="9">
        <v>254</v>
      </c>
      <c r="C39" s="9">
        <v>1</v>
      </c>
      <c r="D39" s="9">
        <v>0</v>
      </c>
      <c r="E39" s="9">
        <v>5</v>
      </c>
      <c r="F39" s="9">
        <v>21</v>
      </c>
      <c r="G39" s="9">
        <v>188</v>
      </c>
      <c r="H39" s="9">
        <v>7</v>
      </c>
      <c r="I39" s="9">
        <v>306</v>
      </c>
      <c r="J39" s="9">
        <v>64</v>
      </c>
      <c r="K39" s="9">
        <v>9</v>
      </c>
      <c r="L39" s="10">
        <f t="shared" si="0"/>
        <v>855</v>
      </c>
    </row>
    <row r="40" spans="1:12" ht="12.75">
      <c r="A40" s="20" t="s">
        <v>48</v>
      </c>
      <c r="B40" s="9">
        <v>268</v>
      </c>
      <c r="C40" s="9">
        <v>0</v>
      </c>
      <c r="D40" s="9">
        <v>0</v>
      </c>
      <c r="E40" s="9">
        <v>4</v>
      </c>
      <c r="F40" s="9">
        <v>18</v>
      </c>
      <c r="G40" s="9">
        <v>52</v>
      </c>
      <c r="H40" s="9">
        <v>4</v>
      </c>
      <c r="I40" s="9">
        <v>108</v>
      </c>
      <c r="J40" s="9">
        <v>11</v>
      </c>
      <c r="K40" s="9">
        <v>9</v>
      </c>
      <c r="L40" s="10">
        <f t="shared" si="0"/>
        <v>474</v>
      </c>
    </row>
    <row r="41" spans="1:12" ht="12.75">
      <c r="A41" s="20" t="s">
        <v>49</v>
      </c>
      <c r="B41" s="9">
        <v>161</v>
      </c>
      <c r="C41" s="9">
        <v>0</v>
      </c>
      <c r="D41" s="9">
        <v>0</v>
      </c>
      <c r="E41" s="9">
        <v>2</v>
      </c>
      <c r="F41" s="9">
        <v>11</v>
      </c>
      <c r="G41" s="9">
        <v>101</v>
      </c>
      <c r="H41" s="9">
        <v>6</v>
      </c>
      <c r="I41" s="9">
        <v>54</v>
      </c>
      <c r="J41" s="9">
        <v>5</v>
      </c>
      <c r="K41" s="9">
        <v>2</v>
      </c>
      <c r="L41" s="10">
        <f t="shared" si="0"/>
        <v>342</v>
      </c>
    </row>
    <row r="42" spans="1:12" ht="12.75">
      <c r="A42" s="20" t="s">
        <v>50</v>
      </c>
      <c r="B42" s="9">
        <v>172</v>
      </c>
      <c r="C42" s="9">
        <v>0</v>
      </c>
      <c r="D42" s="9">
        <v>0</v>
      </c>
      <c r="E42" s="9">
        <v>5</v>
      </c>
      <c r="F42" s="9">
        <v>13</v>
      </c>
      <c r="G42" s="9">
        <v>254</v>
      </c>
      <c r="H42" s="9">
        <v>10</v>
      </c>
      <c r="I42" s="9">
        <v>183</v>
      </c>
      <c r="J42" s="9">
        <v>27</v>
      </c>
      <c r="K42" s="9">
        <v>4</v>
      </c>
      <c r="L42" s="10">
        <f t="shared" si="0"/>
        <v>668</v>
      </c>
    </row>
    <row r="43" spans="1:12" ht="12.75">
      <c r="A43" s="20" t="s">
        <v>51</v>
      </c>
      <c r="B43" s="9">
        <v>192</v>
      </c>
      <c r="C43" s="9">
        <v>0</v>
      </c>
      <c r="D43" s="9">
        <v>0</v>
      </c>
      <c r="E43" s="9">
        <v>6</v>
      </c>
      <c r="F43" s="9">
        <v>21</v>
      </c>
      <c r="G43" s="9">
        <v>296</v>
      </c>
      <c r="H43" s="9">
        <v>9</v>
      </c>
      <c r="I43" s="9">
        <v>296</v>
      </c>
      <c r="J43" s="9">
        <v>57</v>
      </c>
      <c r="K43" s="9">
        <v>0</v>
      </c>
      <c r="L43" s="10">
        <f t="shared" si="0"/>
        <v>877</v>
      </c>
    </row>
    <row r="44" spans="1:12" ht="12.75">
      <c r="A44" s="20" t="s">
        <v>52</v>
      </c>
      <c r="B44" s="9">
        <v>135</v>
      </c>
      <c r="C44" s="9">
        <v>0</v>
      </c>
      <c r="D44" s="9">
        <v>0</v>
      </c>
      <c r="E44" s="9">
        <v>9</v>
      </c>
      <c r="F44" s="9">
        <v>24</v>
      </c>
      <c r="G44" s="9">
        <v>190</v>
      </c>
      <c r="H44" s="9">
        <v>7</v>
      </c>
      <c r="I44" s="9">
        <v>224</v>
      </c>
      <c r="J44" s="9">
        <v>33</v>
      </c>
      <c r="K44" s="9">
        <v>0</v>
      </c>
      <c r="L44" s="10">
        <f t="shared" si="0"/>
        <v>622</v>
      </c>
    </row>
    <row r="45" spans="1:12" ht="13.5" thickBot="1">
      <c r="A45" s="20" t="s">
        <v>53</v>
      </c>
      <c r="B45" s="9">
        <v>140</v>
      </c>
      <c r="C45" s="9">
        <v>0</v>
      </c>
      <c r="D45" s="9">
        <v>0</v>
      </c>
      <c r="E45" s="9">
        <v>4</v>
      </c>
      <c r="F45" s="9">
        <v>16</v>
      </c>
      <c r="G45" s="9">
        <v>180</v>
      </c>
      <c r="H45" s="9">
        <v>7</v>
      </c>
      <c r="I45" s="9">
        <v>180</v>
      </c>
      <c r="J45" s="9">
        <v>39</v>
      </c>
      <c r="K45" s="9">
        <v>7</v>
      </c>
      <c r="L45" s="10">
        <f t="shared" si="0"/>
        <v>573</v>
      </c>
    </row>
    <row r="46" spans="1:12" ht="12.75">
      <c r="A46" s="21" t="s">
        <v>19</v>
      </c>
      <c r="B46" s="11">
        <f aca="true" t="shared" si="1" ref="B46:L46">SUM(B15:B45)</f>
        <v>6578</v>
      </c>
      <c r="C46" s="11">
        <f t="shared" si="1"/>
        <v>11</v>
      </c>
      <c r="D46" s="11">
        <f t="shared" si="1"/>
        <v>0</v>
      </c>
      <c r="E46" s="11">
        <f t="shared" si="1"/>
        <v>155</v>
      </c>
      <c r="F46" s="11">
        <f t="shared" si="1"/>
        <v>569</v>
      </c>
      <c r="G46" s="11">
        <f t="shared" si="1"/>
        <v>6372</v>
      </c>
      <c r="H46" s="11">
        <f t="shared" si="1"/>
        <v>223</v>
      </c>
      <c r="I46" s="11">
        <f t="shared" si="1"/>
        <v>5816</v>
      </c>
      <c r="J46" s="11">
        <f t="shared" si="1"/>
        <v>1117</v>
      </c>
      <c r="K46" s="11">
        <f t="shared" si="1"/>
        <v>119</v>
      </c>
      <c r="L46" s="12">
        <f t="shared" si="1"/>
        <v>20960</v>
      </c>
    </row>
    <row r="47" spans="1:12" ht="13.5" thickBot="1">
      <c r="A47" s="22" t="s">
        <v>54</v>
      </c>
      <c r="B47" s="13">
        <f aca="true" t="shared" si="2" ref="B47:L47">(B46/$M13)</f>
        <v>212.19354838709677</v>
      </c>
      <c r="C47" s="13">
        <f t="shared" si="2"/>
        <v>0.3548387096774194</v>
      </c>
      <c r="D47" s="13">
        <f t="shared" si="2"/>
        <v>0</v>
      </c>
      <c r="E47" s="13">
        <f t="shared" si="2"/>
        <v>5</v>
      </c>
      <c r="F47" s="13">
        <f t="shared" si="2"/>
        <v>18.35483870967742</v>
      </c>
      <c r="G47" s="13">
        <f t="shared" si="2"/>
        <v>205.5483870967742</v>
      </c>
      <c r="H47" s="13">
        <f t="shared" si="2"/>
        <v>7.193548387096774</v>
      </c>
      <c r="I47" s="13">
        <f t="shared" si="2"/>
        <v>187.61290322580646</v>
      </c>
      <c r="J47" s="13">
        <f t="shared" si="2"/>
        <v>36.03225806451613</v>
      </c>
      <c r="K47" s="13">
        <f t="shared" si="2"/>
        <v>3.838709677419355</v>
      </c>
      <c r="L47" s="14">
        <f t="shared" si="2"/>
        <v>676.1290322580645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64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1"/>
      <c r="B51" s="45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2018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1501</v>
      </c>
      <c r="C15" s="9">
        <v>6</v>
      </c>
      <c r="D15" s="9">
        <v>0</v>
      </c>
      <c r="E15" s="9">
        <v>166</v>
      </c>
      <c r="F15" s="9">
        <v>51</v>
      </c>
      <c r="G15" s="9">
        <v>4</v>
      </c>
      <c r="H15" s="9">
        <v>94</v>
      </c>
      <c r="I15" s="9">
        <v>39</v>
      </c>
      <c r="J15" s="9">
        <v>1</v>
      </c>
      <c r="K15" s="9">
        <v>4</v>
      </c>
      <c r="L15" s="10">
        <f>SUM(B15:K15)</f>
        <v>1866</v>
      </c>
    </row>
    <row r="16" spans="1:12" ht="12.75">
      <c r="A16" s="20" t="s">
        <v>24</v>
      </c>
      <c r="B16" s="9">
        <v>1398</v>
      </c>
      <c r="C16" s="9">
        <v>6</v>
      </c>
      <c r="D16" s="9">
        <v>0</v>
      </c>
      <c r="E16" s="9">
        <v>189</v>
      </c>
      <c r="F16" s="9">
        <v>56</v>
      </c>
      <c r="G16" s="9">
        <v>2</v>
      </c>
      <c r="H16" s="9">
        <v>86</v>
      </c>
      <c r="I16" s="9">
        <v>52</v>
      </c>
      <c r="J16" s="9">
        <v>6</v>
      </c>
      <c r="K16" s="9">
        <v>3</v>
      </c>
      <c r="L16" s="10">
        <f>SUM(B16:K16)</f>
        <v>1798</v>
      </c>
    </row>
    <row r="17" spans="1:12" ht="12.75">
      <c r="A17" s="20" t="s">
        <v>25</v>
      </c>
      <c r="B17" s="9">
        <v>1753</v>
      </c>
      <c r="C17" s="9">
        <v>4</v>
      </c>
      <c r="D17" s="9">
        <v>0</v>
      </c>
      <c r="E17" s="9">
        <v>187</v>
      </c>
      <c r="F17" s="9">
        <v>18</v>
      </c>
      <c r="G17" s="9">
        <v>9</v>
      </c>
      <c r="H17" s="9">
        <v>96</v>
      </c>
      <c r="I17" s="9">
        <v>17</v>
      </c>
      <c r="J17" s="9">
        <v>4</v>
      </c>
      <c r="K17" s="9">
        <v>5</v>
      </c>
      <c r="L17" s="10">
        <f aca="true" t="shared" si="0" ref="L17:L45">SUM(B17:K17)</f>
        <v>2093</v>
      </c>
    </row>
    <row r="18" spans="1:12" ht="12.75">
      <c r="A18" s="20" t="s">
        <v>26</v>
      </c>
      <c r="B18" s="9">
        <v>2329</v>
      </c>
      <c r="C18" s="9">
        <v>8</v>
      </c>
      <c r="D18" s="9">
        <v>0</v>
      </c>
      <c r="E18" s="9">
        <v>95</v>
      </c>
      <c r="F18" s="9">
        <v>31</v>
      </c>
      <c r="G18" s="9">
        <v>4</v>
      </c>
      <c r="H18" s="9">
        <v>83</v>
      </c>
      <c r="I18" s="9">
        <v>3</v>
      </c>
      <c r="J18" s="9">
        <v>2</v>
      </c>
      <c r="K18" s="9">
        <v>27</v>
      </c>
      <c r="L18" s="10">
        <f t="shared" si="0"/>
        <v>2582</v>
      </c>
    </row>
    <row r="19" spans="1:12" ht="12.75">
      <c r="A19" s="20" t="s">
        <v>27</v>
      </c>
      <c r="B19" s="9">
        <v>2050</v>
      </c>
      <c r="C19" s="9">
        <v>1</v>
      </c>
      <c r="D19" s="9">
        <v>0</v>
      </c>
      <c r="E19" s="9">
        <v>22</v>
      </c>
      <c r="F19" s="9">
        <v>5</v>
      </c>
      <c r="G19" s="9">
        <v>2</v>
      </c>
      <c r="H19" s="9">
        <v>81</v>
      </c>
      <c r="I19" s="9">
        <v>1</v>
      </c>
      <c r="J19" s="9">
        <v>0</v>
      </c>
      <c r="K19" s="9">
        <v>0</v>
      </c>
      <c r="L19" s="10">
        <f t="shared" si="0"/>
        <v>2162</v>
      </c>
    </row>
    <row r="20" spans="1:12" ht="12.75">
      <c r="A20" s="20" t="s">
        <v>28</v>
      </c>
      <c r="B20" s="9">
        <v>1381</v>
      </c>
      <c r="C20" s="9">
        <v>0</v>
      </c>
      <c r="D20" s="9">
        <v>0</v>
      </c>
      <c r="E20" s="9">
        <v>137</v>
      </c>
      <c r="F20" s="9">
        <v>18</v>
      </c>
      <c r="G20" s="9">
        <v>3</v>
      </c>
      <c r="H20" s="9">
        <v>88</v>
      </c>
      <c r="I20" s="9">
        <v>8</v>
      </c>
      <c r="J20" s="9">
        <v>1</v>
      </c>
      <c r="K20" s="9">
        <v>0</v>
      </c>
      <c r="L20" s="10">
        <f t="shared" si="0"/>
        <v>1636</v>
      </c>
    </row>
    <row r="21" spans="1:12" ht="12.75">
      <c r="A21" s="20" t="s">
        <v>29</v>
      </c>
      <c r="B21" s="9">
        <v>1379</v>
      </c>
      <c r="C21" s="9">
        <v>2</v>
      </c>
      <c r="D21" s="9">
        <v>0</v>
      </c>
      <c r="E21" s="9">
        <v>151</v>
      </c>
      <c r="F21" s="9">
        <v>19</v>
      </c>
      <c r="G21" s="9">
        <v>4</v>
      </c>
      <c r="H21" s="9">
        <v>90</v>
      </c>
      <c r="I21" s="9">
        <v>13</v>
      </c>
      <c r="J21" s="9">
        <v>3</v>
      </c>
      <c r="K21" s="9">
        <v>3</v>
      </c>
      <c r="L21" s="10">
        <f t="shared" si="0"/>
        <v>1664</v>
      </c>
    </row>
    <row r="22" spans="1:12" ht="12.75">
      <c r="A22" s="20" t="s">
        <v>30</v>
      </c>
      <c r="B22" s="9">
        <v>1481</v>
      </c>
      <c r="C22" s="9">
        <v>4</v>
      </c>
      <c r="D22" s="9">
        <v>0</v>
      </c>
      <c r="E22" s="9">
        <v>154</v>
      </c>
      <c r="F22" s="9">
        <v>29</v>
      </c>
      <c r="G22" s="9">
        <v>6</v>
      </c>
      <c r="H22" s="9">
        <v>91</v>
      </c>
      <c r="I22" s="9">
        <v>6</v>
      </c>
      <c r="J22" s="9">
        <v>6</v>
      </c>
      <c r="K22" s="9">
        <v>3</v>
      </c>
      <c r="L22" s="10">
        <f t="shared" si="0"/>
        <v>1780</v>
      </c>
    </row>
    <row r="23" spans="1:12" ht="12.75">
      <c r="A23" s="20" t="s">
        <v>31</v>
      </c>
      <c r="B23" s="9">
        <v>1408</v>
      </c>
      <c r="C23" s="9">
        <v>7</v>
      </c>
      <c r="D23" s="9">
        <v>0</v>
      </c>
      <c r="E23" s="9">
        <v>177</v>
      </c>
      <c r="F23" s="9">
        <v>28</v>
      </c>
      <c r="G23" s="9">
        <v>13</v>
      </c>
      <c r="H23" s="9">
        <v>88</v>
      </c>
      <c r="I23" s="9">
        <v>6</v>
      </c>
      <c r="J23" s="9">
        <v>2</v>
      </c>
      <c r="K23" s="9">
        <v>13</v>
      </c>
      <c r="L23" s="10">
        <f t="shared" si="0"/>
        <v>1742</v>
      </c>
    </row>
    <row r="24" spans="1:12" ht="12.75">
      <c r="A24" s="20" t="s">
        <v>32</v>
      </c>
      <c r="B24" s="9">
        <v>1899</v>
      </c>
      <c r="C24" s="9">
        <v>5</v>
      </c>
      <c r="D24" s="9">
        <v>0</v>
      </c>
      <c r="E24" s="9">
        <v>186</v>
      </c>
      <c r="F24" s="9">
        <v>25</v>
      </c>
      <c r="G24" s="9">
        <v>6</v>
      </c>
      <c r="H24" s="9">
        <v>94</v>
      </c>
      <c r="I24" s="9">
        <v>17</v>
      </c>
      <c r="J24" s="9">
        <v>1</v>
      </c>
      <c r="K24" s="9">
        <v>12</v>
      </c>
      <c r="L24" s="10">
        <f t="shared" si="0"/>
        <v>2245</v>
      </c>
    </row>
    <row r="25" spans="1:12" ht="12.75">
      <c r="A25" s="20" t="s">
        <v>33</v>
      </c>
      <c r="B25" s="9">
        <v>2518</v>
      </c>
      <c r="C25" s="9">
        <v>11</v>
      </c>
      <c r="D25" s="9">
        <v>0</v>
      </c>
      <c r="E25" s="9">
        <v>95</v>
      </c>
      <c r="F25" s="9">
        <v>31</v>
      </c>
      <c r="G25" s="9">
        <v>8</v>
      </c>
      <c r="H25" s="9">
        <v>96</v>
      </c>
      <c r="I25" s="9">
        <v>8</v>
      </c>
      <c r="J25" s="9">
        <v>1</v>
      </c>
      <c r="K25" s="9">
        <v>8</v>
      </c>
      <c r="L25" s="10">
        <f t="shared" si="0"/>
        <v>2776</v>
      </c>
    </row>
    <row r="26" spans="1:12" ht="12.75">
      <c r="A26" s="20" t="s">
        <v>34</v>
      </c>
      <c r="B26" s="9">
        <v>2439</v>
      </c>
      <c r="C26" s="9">
        <v>7</v>
      </c>
      <c r="D26" s="9">
        <v>0</v>
      </c>
      <c r="E26" s="9">
        <v>35</v>
      </c>
      <c r="F26" s="9">
        <v>2</v>
      </c>
      <c r="G26" s="9">
        <v>0</v>
      </c>
      <c r="H26" s="9">
        <v>81</v>
      </c>
      <c r="I26" s="9">
        <v>0</v>
      </c>
      <c r="J26" s="9">
        <v>0</v>
      </c>
      <c r="K26" s="9">
        <v>23</v>
      </c>
      <c r="L26" s="10">
        <f t="shared" si="0"/>
        <v>2587</v>
      </c>
    </row>
    <row r="27" spans="1:12" ht="12.75">
      <c r="A27" s="20" t="s">
        <v>35</v>
      </c>
      <c r="B27" s="9">
        <v>1497</v>
      </c>
      <c r="C27" s="9">
        <v>3</v>
      </c>
      <c r="D27" s="9">
        <v>0</v>
      </c>
      <c r="E27" s="9">
        <v>170</v>
      </c>
      <c r="F27" s="9">
        <v>18</v>
      </c>
      <c r="G27" s="9">
        <v>4</v>
      </c>
      <c r="H27" s="9">
        <v>91</v>
      </c>
      <c r="I27" s="9">
        <v>7</v>
      </c>
      <c r="J27" s="9">
        <v>6</v>
      </c>
      <c r="K27" s="9">
        <v>1</v>
      </c>
      <c r="L27" s="10">
        <f t="shared" si="0"/>
        <v>1797</v>
      </c>
    </row>
    <row r="28" spans="1:12" ht="12.75">
      <c r="A28" s="20" t="s">
        <v>36</v>
      </c>
      <c r="B28" s="9">
        <v>1821</v>
      </c>
      <c r="C28" s="9">
        <v>10</v>
      </c>
      <c r="D28" s="9">
        <v>0</v>
      </c>
      <c r="E28" s="9">
        <v>213</v>
      </c>
      <c r="F28" s="9">
        <v>52</v>
      </c>
      <c r="G28" s="9">
        <v>4</v>
      </c>
      <c r="H28" s="9">
        <v>90</v>
      </c>
      <c r="I28" s="9">
        <v>11</v>
      </c>
      <c r="J28" s="9">
        <v>4</v>
      </c>
      <c r="K28" s="9">
        <v>1</v>
      </c>
      <c r="L28" s="10">
        <f t="shared" si="0"/>
        <v>2206</v>
      </c>
    </row>
    <row r="29" spans="1:12" ht="12.75">
      <c r="A29" s="20" t="s">
        <v>37</v>
      </c>
      <c r="B29" s="9">
        <v>2430</v>
      </c>
      <c r="C29" s="9">
        <v>5</v>
      </c>
      <c r="D29" s="9">
        <v>0</v>
      </c>
      <c r="E29" s="9">
        <v>67</v>
      </c>
      <c r="F29" s="9">
        <v>8</v>
      </c>
      <c r="G29" s="9">
        <v>1</v>
      </c>
      <c r="H29" s="9">
        <v>91</v>
      </c>
      <c r="I29" s="9">
        <v>5</v>
      </c>
      <c r="J29" s="9">
        <v>2</v>
      </c>
      <c r="K29" s="9">
        <v>29</v>
      </c>
      <c r="L29" s="10">
        <f t="shared" si="0"/>
        <v>2638</v>
      </c>
    </row>
    <row r="30" spans="1:12" ht="12.75">
      <c r="A30" s="20" t="s">
        <v>38</v>
      </c>
      <c r="B30" s="9">
        <v>1585</v>
      </c>
      <c r="C30" s="9">
        <v>0</v>
      </c>
      <c r="D30" s="9">
        <v>1</v>
      </c>
      <c r="E30" s="9">
        <v>162</v>
      </c>
      <c r="F30" s="9">
        <v>61</v>
      </c>
      <c r="G30" s="9">
        <v>3</v>
      </c>
      <c r="H30" s="9">
        <v>90</v>
      </c>
      <c r="I30" s="9">
        <v>11</v>
      </c>
      <c r="J30" s="9">
        <v>3</v>
      </c>
      <c r="K30" s="9">
        <v>8</v>
      </c>
      <c r="L30" s="10">
        <f t="shared" si="0"/>
        <v>1924</v>
      </c>
    </row>
    <row r="31" spans="1:12" ht="12.75">
      <c r="A31" s="20" t="s">
        <v>39</v>
      </c>
      <c r="B31" s="9">
        <v>1856</v>
      </c>
      <c r="C31" s="9">
        <v>7</v>
      </c>
      <c r="D31" s="9">
        <v>0</v>
      </c>
      <c r="E31" s="9">
        <v>180</v>
      </c>
      <c r="F31" s="9">
        <v>39</v>
      </c>
      <c r="G31" s="9">
        <v>6</v>
      </c>
      <c r="H31" s="9">
        <v>97</v>
      </c>
      <c r="I31" s="9">
        <v>17</v>
      </c>
      <c r="J31" s="9">
        <v>3</v>
      </c>
      <c r="K31" s="9">
        <v>2</v>
      </c>
      <c r="L31" s="10">
        <f t="shared" si="0"/>
        <v>2207</v>
      </c>
    </row>
    <row r="32" spans="1:12" ht="12.75">
      <c r="A32" s="20" t="s">
        <v>40</v>
      </c>
      <c r="B32" s="9">
        <v>2784</v>
      </c>
      <c r="C32" s="9">
        <v>6</v>
      </c>
      <c r="D32" s="9">
        <v>0</v>
      </c>
      <c r="E32" s="9">
        <v>95</v>
      </c>
      <c r="F32" s="9">
        <v>34</v>
      </c>
      <c r="G32" s="9">
        <v>3</v>
      </c>
      <c r="H32" s="9">
        <v>101</v>
      </c>
      <c r="I32" s="9">
        <v>8</v>
      </c>
      <c r="J32" s="9">
        <v>0</v>
      </c>
      <c r="K32" s="9">
        <v>17</v>
      </c>
      <c r="L32" s="10">
        <f t="shared" si="0"/>
        <v>3048</v>
      </c>
    </row>
    <row r="33" spans="1:12" ht="12.75">
      <c r="A33" s="20" t="s">
        <v>41</v>
      </c>
      <c r="B33" s="9">
        <v>2802</v>
      </c>
      <c r="C33" s="9">
        <v>6</v>
      </c>
      <c r="D33" s="9">
        <v>0</v>
      </c>
      <c r="E33" s="9">
        <v>24</v>
      </c>
      <c r="F33" s="9">
        <v>4</v>
      </c>
      <c r="G33" s="9">
        <v>1</v>
      </c>
      <c r="H33" s="9">
        <v>90</v>
      </c>
      <c r="I33" s="9">
        <v>0</v>
      </c>
      <c r="J33" s="9">
        <v>0</v>
      </c>
      <c r="K33" s="9">
        <v>32</v>
      </c>
      <c r="L33" s="10">
        <f t="shared" si="0"/>
        <v>2959</v>
      </c>
    </row>
    <row r="34" spans="1:12" ht="12.75">
      <c r="A34" s="20" t="s">
        <v>42</v>
      </c>
      <c r="B34" s="9">
        <v>1603</v>
      </c>
      <c r="C34" s="9">
        <v>4</v>
      </c>
      <c r="D34" s="9">
        <v>0</v>
      </c>
      <c r="E34" s="9">
        <v>155</v>
      </c>
      <c r="F34" s="9">
        <v>60</v>
      </c>
      <c r="G34" s="9">
        <v>3</v>
      </c>
      <c r="H34" s="9">
        <v>92</v>
      </c>
      <c r="I34" s="9">
        <v>9</v>
      </c>
      <c r="J34" s="9">
        <v>0</v>
      </c>
      <c r="K34" s="9">
        <v>9</v>
      </c>
      <c r="L34" s="10">
        <f t="shared" si="0"/>
        <v>1935</v>
      </c>
    </row>
    <row r="35" spans="1:12" ht="12.75">
      <c r="A35" s="20" t="s">
        <v>43</v>
      </c>
      <c r="B35" s="9">
        <v>1563</v>
      </c>
      <c r="C35" s="9">
        <v>4</v>
      </c>
      <c r="D35" s="9">
        <v>1</v>
      </c>
      <c r="E35" s="9">
        <v>210</v>
      </c>
      <c r="F35" s="9">
        <v>59</v>
      </c>
      <c r="G35" s="9">
        <v>3</v>
      </c>
      <c r="H35" s="9">
        <v>88</v>
      </c>
      <c r="I35" s="9">
        <v>13</v>
      </c>
      <c r="J35" s="9">
        <v>6</v>
      </c>
      <c r="K35" s="9">
        <v>1</v>
      </c>
      <c r="L35" s="10">
        <f t="shared" si="0"/>
        <v>1948</v>
      </c>
    </row>
    <row r="36" spans="1:12" ht="12.75">
      <c r="A36" s="20" t="s">
        <v>44</v>
      </c>
      <c r="B36" s="9">
        <v>1461</v>
      </c>
      <c r="C36" s="9">
        <v>1</v>
      </c>
      <c r="D36" s="9">
        <v>0</v>
      </c>
      <c r="E36" s="9">
        <v>187</v>
      </c>
      <c r="F36" s="9">
        <v>39</v>
      </c>
      <c r="G36" s="9">
        <v>4</v>
      </c>
      <c r="H36" s="9">
        <v>98</v>
      </c>
      <c r="I36" s="9">
        <v>16</v>
      </c>
      <c r="J36" s="9">
        <v>4</v>
      </c>
      <c r="K36" s="9">
        <v>0</v>
      </c>
      <c r="L36" s="10">
        <f t="shared" si="0"/>
        <v>1810</v>
      </c>
    </row>
    <row r="37" spans="1:12" ht="12.75">
      <c r="A37" s="20" t="s">
        <v>45</v>
      </c>
      <c r="B37" s="9">
        <v>1312</v>
      </c>
      <c r="C37" s="9">
        <v>2</v>
      </c>
      <c r="D37" s="9">
        <v>0</v>
      </c>
      <c r="E37" s="9">
        <v>185</v>
      </c>
      <c r="F37" s="9">
        <v>18</v>
      </c>
      <c r="G37" s="9">
        <v>2</v>
      </c>
      <c r="H37" s="9">
        <v>89</v>
      </c>
      <c r="I37" s="9">
        <v>9</v>
      </c>
      <c r="J37" s="9">
        <v>1</v>
      </c>
      <c r="K37" s="9">
        <v>1</v>
      </c>
      <c r="L37" s="10">
        <f t="shared" si="0"/>
        <v>1619</v>
      </c>
    </row>
    <row r="38" spans="1:12" ht="12.75">
      <c r="A38" s="20" t="s">
        <v>46</v>
      </c>
      <c r="B38" s="9">
        <v>2029</v>
      </c>
      <c r="C38" s="9">
        <v>14</v>
      </c>
      <c r="D38" s="9">
        <v>0</v>
      </c>
      <c r="E38" s="9">
        <v>209</v>
      </c>
      <c r="F38" s="9">
        <v>29</v>
      </c>
      <c r="G38" s="9">
        <v>5</v>
      </c>
      <c r="H38" s="9">
        <v>98</v>
      </c>
      <c r="I38" s="9">
        <v>13</v>
      </c>
      <c r="J38" s="9">
        <v>6</v>
      </c>
      <c r="K38" s="9">
        <v>4</v>
      </c>
      <c r="L38" s="10">
        <f t="shared" si="0"/>
        <v>2407</v>
      </c>
    </row>
    <row r="39" spans="1:12" ht="12.75">
      <c r="A39" s="20" t="s">
        <v>47</v>
      </c>
      <c r="B39" s="9">
        <v>2659</v>
      </c>
      <c r="C39" s="9">
        <v>11</v>
      </c>
      <c r="D39" s="9">
        <v>0</v>
      </c>
      <c r="E39" s="9">
        <v>99</v>
      </c>
      <c r="F39" s="9">
        <v>20</v>
      </c>
      <c r="G39" s="9">
        <v>4</v>
      </c>
      <c r="H39" s="9">
        <v>87</v>
      </c>
      <c r="I39" s="9">
        <v>7</v>
      </c>
      <c r="J39" s="9">
        <v>1</v>
      </c>
      <c r="K39" s="9">
        <v>21</v>
      </c>
      <c r="L39" s="10">
        <f t="shared" si="0"/>
        <v>2909</v>
      </c>
    </row>
    <row r="40" spans="1:12" ht="12.75">
      <c r="A40" s="20" t="s">
        <v>48</v>
      </c>
      <c r="B40" s="9">
        <v>3212</v>
      </c>
      <c r="C40" s="9">
        <v>5</v>
      </c>
      <c r="D40" s="9">
        <v>0</v>
      </c>
      <c r="E40" s="9">
        <v>49</v>
      </c>
      <c r="F40" s="9">
        <v>7</v>
      </c>
      <c r="G40" s="9">
        <v>0</v>
      </c>
      <c r="H40" s="9">
        <v>91</v>
      </c>
      <c r="I40" s="9">
        <v>1</v>
      </c>
      <c r="J40" s="9">
        <v>0</v>
      </c>
      <c r="K40" s="9">
        <v>25</v>
      </c>
      <c r="L40" s="10">
        <f t="shared" si="0"/>
        <v>3390</v>
      </c>
    </row>
    <row r="41" spans="1:12" ht="12.75">
      <c r="A41" s="20" t="s">
        <v>49</v>
      </c>
      <c r="B41" s="9">
        <v>1614</v>
      </c>
      <c r="C41" s="9">
        <v>2</v>
      </c>
      <c r="D41" s="9">
        <v>1</v>
      </c>
      <c r="E41" s="9">
        <v>165</v>
      </c>
      <c r="F41" s="9">
        <v>43</v>
      </c>
      <c r="G41" s="9">
        <v>4</v>
      </c>
      <c r="H41" s="9">
        <v>93</v>
      </c>
      <c r="I41" s="9">
        <v>7</v>
      </c>
      <c r="J41" s="9">
        <v>2</v>
      </c>
      <c r="K41" s="9">
        <v>4</v>
      </c>
      <c r="L41" s="10">
        <f t="shared" si="0"/>
        <v>1935</v>
      </c>
    </row>
    <row r="42" spans="1:12" ht="12.75">
      <c r="A42" s="20" t="s">
        <v>50</v>
      </c>
      <c r="B42" s="9">
        <v>1550</v>
      </c>
      <c r="C42" s="9">
        <v>3</v>
      </c>
      <c r="D42" s="9">
        <v>0</v>
      </c>
      <c r="E42" s="9">
        <v>211</v>
      </c>
      <c r="F42" s="9">
        <v>49</v>
      </c>
      <c r="G42" s="9">
        <v>5</v>
      </c>
      <c r="H42" s="9">
        <v>97</v>
      </c>
      <c r="I42" s="9">
        <v>22</v>
      </c>
      <c r="J42" s="9">
        <v>3</v>
      </c>
      <c r="K42" s="9">
        <v>5</v>
      </c>
      <c r="L42" s="10">
        <f t="shared" si="0"/>
        <v>1945</v>
      </c>
    </row>
    <row r="43" spans="1:12" ht="12.75">
      <c r="A43" s="20" t="s">
        <v>51</v>
      </c>
      <c r="B43" s="9">
        <v>1555</v>
      </c>
      <c r="C43" s="9">
        <v>11</v>
      </c>
      <c r="D43" s="9">
        <v>0</v>
      </c>
      <c r="E43" s="9">
        <v>190</v>
      </c>
      <c r="F43" s="9">
        <v>56</v>
      </c>
      <c r="G43" s="9">
        <v>8</v>
      </c>
      <c r="H43" s="9">
        <v>95</v>
      </c>
      <c r="I43" s="9">
        <v>18</v>
      </c>
      <c r="J43" s="9">
        <v>4</v>
      </c>
      <c r="K43" s="9">
        <v>4</v>
      </c>
      <c r="L43" s="10">
        <f t="shared" si="0"/>
        <v>1941</v>
      </c>
    </row>
    <row r="44" spans="1:12" ht="12.75">
      <c r="A44" s="20" t="s">
        <v>52</v>
      </c>
      <c r="B44" s="9">
        <v>1543</v>
      </c>
      <c r="C44" s="9">
        <v>3</v>
      </c>
      <c r="D44" s="9">
        <v>1</v>
      </c>
      <c r="E44" s="9">
        <v>187</v>
      </c>
      <c r="F44" s="9">
        <v>26</v>
      </c>
      <c r="G44" s="9">
        <v>5</v>
      </c>
      <c r="H44" s="9">
        <v>88</v>
      </c>
      <c r="I44" s="9">
        <v>14</v>
      </c>
      <c r="J44" s="9">
        <v>1</v>
      </c>
      <c r="K44" s="9">
        <v>0</v>
      </c>
      <c r="L44" s="10">
        <f t="shared" si="0"/>
        <v>1868</v>
      </c>
    </row>
    <row r="45" spans="1:12" ht="13.5" thickBot="1">
      <c r="A45" s="20" t="s">
        <v>53</v>
      </c>
      <c r="B45" s="9">
        <v>1954</v>
      </c>
      <c r="C45" s="9">
        <v>4</v>
      </c>
      <c r="D45" s="9">
        <v>0</v>
      </c>
      <c r="E45" s="9">
        <v>196</v>
      </c>
      <c r="F45" s="9">
        <v>43</v>
      </c>
      <c r="G45" s="9">
        <v>2</v>
      </c>
      <c r="H45" s="9">
        <v>91</v>
      </c>
      <c r="I45" s="9">
        <v>9</v>
      </c>
      <c r="J45" s="9">
        <v>3</v>
      </c>
      <c r="K45" s="9">
        <v>5</v>
      </c>
      <c r="L45" s="10">
        <f t="shared" si="0"/>
        <v>2307</v>
      </c>
    </row>
    <row r="46" spans="1:12" ht="12.75">
      <c r="A46" s="21" t="s">
        <v>19</v>
      </c>
      <c r="B46" s="11">
        <f aca="true" t="shared" si="1" ref="B46:J46">SUM(B15:B45)</f>
        <v>58366</v>
      </c>
      <c r="C46" s="11">
        <f t="shared" si="1"/>
        <v>162</v>
      </c>
      <c r="D46" s="11">
        <f t="shared" si="1"/>
        <v>4</v>
      </c>
      <c r="E46" s="11">
        <f t="shared" si="1"/>
        <v>4548</v>
      </c>
      <c r="F46" s="11">
        <f t="shared" si="1"/>
        <v>978</v>
      </c>
      <c r="G46" s="11">
        <f t="shared" si="1"/>
        <v>128</v>
      </c>
      <c r="H46" s="11">
        <f t="shared" si="1"/>
        <v>2825</v>
      </c>
      <c r="I46" s="11">
        <f t="shared" si="1"/>
        <v>367</v>
      </c>
      <c r="J46" s="11">
        <f t="shared" si="1"/>
        <v>76</v>
      </c>
      <c r="K46" s="11">
        <f>SUM(K15:K45)</f>
        <v>270</v>
      </c>
      <c r="L46" s="12">
        <f>SUM(L15:L45)</f>
        <v>67724</v>
      </c>
    </row>
    <row r="47" spans="1:12" ht="13.5" thickBot="1">
      <c r="A47" s="22" t="s">
        <v>54</v>
      </c>
      <c r="B47" s="13">
        <f aca="true" t="shared" si="2" ref="B47:K47">(B46/$M13)</f>
        <v>1882.774193548387</v>
      </c>
      <c r="C47" s="13">
        <f t="shared" si="2"/>
        <v>5.225806451612903</v>
      </c>
      <c r="D47" s="13">
        <f t="shared" si="2"/>
        <v>0.12903225806451613</v>
      </c>
      <c r="E47" s="13">
        <f t="shared" si="2"/>
        <v>146.70967741935485</v>
      </c>
      <c r="F47" s="13">
        <f t="shared" si="2"/>
        <v>31.548387096774192</v>
      </c>
      <c r="G47" s="13">
        <f t="shared" si="2"/>
        <v>4.129032258064516</v>
      </c>
      <c r="H47" s="13">
        <f t="shared" si="2"/>
        <v>91.12903225806451</v>
      </c>
      <c r="I47" s="13">
        <f t="shared" si="2"/>
        <v>11.838709677419354</v>
      </c>
      <c r="J47" s="13">
        <f t="shared" si="2"/>
        <v>2.4516129032258065</v>
      </c>
      <c r="K47" s="13">
        <f t="shared" si="2"/>
        <v>8.709677419354838</v>
      </c>
      <c r="L47" s="14">
        <f>SUM(B47:K47)</f>
        <v>2184.6451612903224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2018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518</v>
      </c>
      <c r="C15" s="9">
        <v>4</v>
      </c>
      <c r="D15" s="9">
        <v>0</v>
      </c>
      <c r="E15" s="9">
        <v>34</v>
      </c>
      <c r="F15" s="9">
        <v>12</v>
      </c>
      <c r="G15" s="9">
        <v>22</v>
      </c>
      <c r="H15" s="9">
        <v>25</v>
      </c>
      <c r="I15" s="9">
        <v>67</v>
      </c>
      <c r="J15" s="9">
        <v>20</v>
      </c>
      <c r="K15" s="9">
        <v>0</v>
      </c>
      <c r="L15" s="10">
        <f aca="true" t="shared" si="0" ref="L15:L45">SUM(B15:K15)</f>
        <v>702</v>
      </c>
      <c r="M15" s="23" t="s">
        <v>59</v>
      </c>
    </row>
    <row r="16" spans="1:13" ht="12.75">
      <c r="A16" s="20" t="s">
        <v>24</v>
      </c>
      <c r="B16" s="9">
        <v>562</v>
      </c>
      <c r="C16" s="9">
        <v>2</v>
      </c>
      <c r="D16" s="9">
        <v>0</v>
      </c>
      <c r="E16" s="9">
        <v>27</v>
      </c>
      <c r="F16" s="9">
        <v>10</v>
      </c>
      <c r="G16" s="9">
        <v>17</v>
      </c>
      <c r="H16" s="9">
        <v>26</v>
      </c>
      <c r="I16" s="9">
        <v>42</v>
      </c>
      <c r="J16" s="9">
        <v>31</v>
      </c>
      <c r="K16" s="9">
        <v>1</v>
      </c>
      <c r="L16" s="10">
        <f t="shared" si="0"/>
        <v>718</v>
      </c>
      <c r="M16" s="28"/>
    </row>
    <row r="17" spans="1:13" ht="12.75">
      <c r="A17" s="20" t="s">
        <v>25</v>
      </c>
      <c r="B17" s="9">
        <v>702</v>
      </c>
      <c r="C17" s="9">
        <v>2</v>
      </c>
      <c r="D17" s="9">
        <v>0</v>
      </c>
      <c r="E17" s="9">
        <v>30</v>
      </c>
      <c r="F17" s="9">
        <v>13</v>
      </c>
      <c r="G17" s="9">
        <v>4</v>
      </c>
      <c r="H17" s="9">
        <v>27</v>
      </c>
      <c r="I17" s="9">
        <v>33</v>
      </c>
      <c r="J17" s="9">
        <v>25</v>
      </c>
      <c r="K17" s="9">
        <v>2</v>
      </c>
      <c r="L17" s="10">
        <f t="shared" si="0"/>
        <v>838</v>
      </c>
      <c r="M17" s="28"/>
    </row>
    <row r="18" spans="1:13" ht="12.75">
      <c r="A18" s="20" t="s">
        <v>26</v>
      </c>
      <c r="B18" s="9">
        <v>782</v>
      </c>
      <c r="C18" s="9">
        <v>4</v>
      </c>
      <c r="D18" s="9">
        <v>0</v>
      </c>
      <c r="E18" s="9">
        <v>26</v>
      </c>
      <c r="F18" s="9">
        <v>11</v>
      </c>
      <c r="G18" s="9">
        <v>9</v>
      </c>
      <c r="H18" s="9">
        <v>45</v>
      </c>
      <c r="I18" s="9">
        <v>47</v>
      </c>
      <c r="J18" s="9">
        <v>24</v>
      </c>
      <c r="K18" s="9">
        <v>1</v>
      </c>
      <c r="L18" s="10">
        <f t="shared" si="0"/>
        <v>949</v>
      </c>
      <c r="M18" s="28"/>
    </row>
    <row r="19" spans="1:13" ht="12.75">
      <c r="A19" s="20" t="s">
        <v>27</v>
      </c>
      <c r="B19" s="9">
        <v>765</v>
      </c>
      <c r="C19" s="9">
        <v>4</v>
      </c>
      <c r="D19" s="9">
        <v>0</v>
      </c>
      <c r="E19" s="9">
        <v>11</v>
      </c>
      <c r="F19" s="9">
        <v>7</v>
      </c>
      <c r="G19" s="9">
        <v>9</v>
      </c>
      <c r="H19" s="9">
        <v>36</v>
      </c>
      <c r="I19" s="9">
        <v>27</v>
      </c>
      <c r="J19" s="9">
        <v>11</v>
      </c>
      <c r="K19" s="9">
        <v>0</v>
      </c>
      <c r="L19" s="10">
        <f t="shared" si="0"/>
        <v>870</v>
      </c>
      <c r="M19" s="28"/>
    </row>
    <row r="20" spans="1:13" ht="12.75">
      <c r="A20" s="20" t="s">
        <v>28</v>
      </c>
      <c r="B20" s="9">
        <v>477</v>
      </c>
      <c r="C20" s="9">
        <v>0</v>
      </c>
      <c r="D20" s="9">
        <v>0</v>
      </c>
      <c r="E20" s="9">
        <v>34</v>
      </c>
      <c r="F20" s="9">
        <v>17</v>
      </c>
      <c r="G20" s="9">
        <v>7</v>
      </c>
      <c r="H20" s="9">
        <v>36</v>
      </c>
      <c r="I20" s="9">
        <v>29</v>
      </c>
      <c r="J20" s="9">
        <v>16</v>
      </c>
      <c r="K20" s="9">
        <v>0</v>
      </c>
      <c r="L20" s="10">
        <f t="shared" si="0"/>
        <v>616</v>
      </c>
      <c r="M20" s="28"/>
    </row>
    <row r="21" spans="1:13" ht="12.75">
      <c r="A21" s="20" t="s">
        <v>29</v>
      </c>
      <c r="B21" s="9">
        <v>411</v>
      </c>
      <c r="C21" s="9">
        <v>3</v>
      </c>
      <c r="D21" s="9">
        <v>0</v>
      </c>
      <c r="E21" s="9">
        <v>24</v>
      </c>
      <c r="F21" s="9">
        <v>11</v>
      </c>
      <c r="G21" s="9">
        <v>10</v>
      </c>
      <c r="H21" s="9">
        <v>28</v>
      </c>
      <c r="I21" s="9">
        <v>60</v>
      </c>
      <c r="J21" s="9">
        <v>19</v>
      </c>
      <c r="K21" s="9">
        <v>0</v>
      </c>
      <c r="L21" s="10">
        <f t="shared" si="0"/>
        <v>566</v>
      </c>
      <c r="M21" s="28"/>
    </row>
    <row r="22" spans="1:13" ht="12.75">
      <c r="A22" s="20" t="s">
        <v>30</v>
      </c>
      <c r="B22" s="9">
        <v>455</v>
      </c>
      <c r="C22" s="9">
        <v>6</v>
      </c>
      <c r="D22" s="9">
        <v>0</v>
      </c>
      <c r="E22" s="9">
        <v>40</v>
      </c>
      <c r="F22" s="9">
        <v>9</v>
      </c>
      <c r="G22" s="9">
        <v>12</v>
      </c>
      <c r="H22" s="9">
        <v>24</v>
      </c>
      <c r="I22" s="9">
        <v>66</v>
      </c>
      <c r="J22" s="9">
        <v>27</v>
      </c>
      <c r="K22" s="9">
        <v>0</v>
      </c>
      <c r="L22" s="10">
        <f t="shared" si="0"/>
        <v>639</v>
      </c>
      <c r="M22" s="28"/>
    </row>
    <row r="23" spans="1:13" ht="12.75">
      <c r="A23" s="20" t="s">
        <v>31</v>
      </c>
      <c r="B23" s="9">
        <v>499</v>
      </c>
      <c r="C23" s="9">
        <v>4</v>
      </c>
      <c r="D23" s="9">
        <v>0</v>
      </c>
      <c r="E23" s="9">
        <v>33</v>
      </c>
      <c r="F23" s="9">
        <v>12</v>
      </c>
      <c r="G23" s="9">
        <v>10</v>
      </c>
      <c r="H23" s="9">
        <v>31</v>
      </c>
      <c r="I23" s="9">
        <v>49</v>
      </c>
      <c r="J23" s="9">
        <v>36</v>
      </c>
      <c r="K23" s="9">
        <v>0</v>
      </c>
      <c r="L23" s="10">
        <f t="shared" si="0"/>
        <v>674</v>
      </c>
      <c r="M23" s="28"/>
    </row>
    <row r="24" spans="1:13" ht="12.75">
      <c r="A24" s="20" t="s">
        <v>32</v>
      </c>
      <c r="B24" s="9">
        <v>707</v>
      </c>
      <c r="C24" s="9">
        <v>6</v>
      </c>
      <c r="D24" s="9">
        <v>0</v>
      </c>
      <c r="E24" s="9">
        <v>40</v>
      </c>
      <c r="F24" s="9">
        <v>15</v>
      </c>
      <c r="G24" s="9">
        <v>7</v>
      </c>
      <c r="H24" s="9">
        <v>40</v>
      </c>
      <c r="I24" s="9">
        <v>54</v>
      </c>
      <c r="J24" s="9">
        <v>33</v>
      </c>
      <c r="K24" s="9">
        <v>0</v>
      </c>
      <c r="L24" s="10">
        <f t="shared" si="0"/>
        <v>902</v>
      </c>
      <c r="M24" s="28"/>
    </row>
    <row r="25" spans="1:13" ht="12.75">
      <c r="A25" s="20" t="s">
        <v>33</v>
      </c>
      <c r="B25" s="9">
        <v>738</v>
      </c>
      <c r="C25" s="9">
        <v>5</v>
      </c>
      <c r="D25" s="9">
        <v>0</v>
      </c>
      <c r="E25" s="9">
        <v>22</v>
      </c>
      <c r="F25" s="9">
        <v>13</v>
      </c>
      <c r="G25" s="9">
        <v>2</v>
      </c>
      <c r="H25" s="9">
        <v>57</v>
      </c>
      <c r="I25" s="9">
        <v>53</v>
      </c>
      <c r="J25" s="9">
        <v>58</v>
      </c>
      <c r="K25" s="9">
        <v>3</v>
      </c>
      <c r="L25" s="10">
        <f t="shared" si="0"/>
        <v>951</v>
      </c>
      <c r="M25" s="28"/>
    </row>
    <row r="26" spans="1:13" ht="12.75">
      <c r="A26" s="20" t="s">
        <v>34</v>
      </c>
      <c r="B26" s="9">
        <v>803</v>
      </c>
      <c r="C26" s="9">
        <v>7</v>
      </c>
      <c r="D26" s="9">
        <v>0</v>
      </c>
      <c r="E26" s="9">
        <v>6</v>
      </c>
      <c r="F26" s="9">
        <v>9</v>
      </c>
      <c r="G26" s="9">
        <v>3</v>
      </c>
      <c r="H26" s="9">
        <v>35</v>
      </c>
      <c r="I26" s="9">
        <v>30</v>
      </c>
      <c r="J26" s="9">
        <v>16</v>
      </c>
      <c r="K26" s="9">
        <v>3</v>
      </c>
      <c r="L26" s="10">
        <f t="shared" si="0"/>
        <v>912</v>
      </c>
      <c r="M26" s="28"/>
    </row>
    <row r="27" spans="1:13" ht="12.75">
      <c r="A27" s="20" t="s">
        <v>35</v>
      </c>
      <c r="B27" s="9">
        <v>454</v>
      </c>
      <c r="C27" s="9">
        <v>1</v>
      </c>
      <c r="D27" s="9">
        <v>0</v>
      </c>
      <c r="E27" s="9">
        <v>21</v>
      </c>
      <c r="F27" s="9">
        <v>10</v>
      </c>
      <c r="G27" s="9">
        <v>10</v>
      </c>
      <c r="H27" s="9">
        <v>27</v>
      </c>
      <c r="I27" s="9">
        <v>32</v>
      </c>
      <c r="J27" s="9">
        <v>7</v>
      </c>
      <c r="K27" s="9">
        <v>0</v>
      </c>
      <c r="L27" s="10">
        <f t="shared" si="0"/>
        <v>562</v>
      </c>
      <c r="M27" s="28"/>
    </row>
    <row r="28" spans="1:12" ht="12.75">
      <c r="A28" s="20">
        <v>14</v>
      </c>
      <c r="B28" s="9">
        <v>492</v>
      </c>
      <c r="C28" s="9">
        <v>1</v>
      </c>
      <c r="D28" s="9">
        <v>0</v>
      </c>
      <c r="E28" s="9">
        <v>39</v>
      </c>
      <c r="F28" s="9">
        <v>14</v>
      </c>
      <c r="G28" s="9">
        <v>24</v>
      </c>
      <c r="H28" s="9">
        <v>25</v>
      </c>
      <c r="I28" s="9">
        <v>78</v>
      </c>
      <c r="J28" s="9">
        <v>15</v>
      </c>
      <c r="K28" s="9">
        <v>2</v>
      </c>
      <c r="L28" s="10">
        <f t="shared" si="0"/>
        <v>690</v>
      </c>
    </row>
    <row r="29" spans="1:12" ht="12.75">
      <c r="A29" s="20" t="s">
        <v>37</v>
      </c>
      <c r="B29" s="9">
        <v>819</v>
      </c>
      <c r="C29" s="9">
        <v>4</v>
      </c>
      <c r="D29" s="9">
        <v>0</v>
      </c>
      <c r="E29" s="9">
        <v>22</v>
      </c>
      <c r="F29" s="9">
        <v>11</v>
      </c>
      <c r="G29" s="9">
        <v>6</v>
      </c>
      <c r="H29" s="9">
        <v>19</v>
      </c>
      <c r="I29" s="9">
        <v>68</v>
      </c>
      <c r="J29" s="9">
        <v>25</v>
      </c>
      <c r="K29" s="9">
        <v>0</v>
      </c>
      <c r="L29" s="10">
        <f t="shared" si="0"/>
        <v>974</v>
      </c>
    </row>
    <row r="30" spans="1:12" ht="12.75">
      <c r="A30" s="20" t="s">
        <v>38</v>
      </c>
      <c r="B30" s="9">
        <v>605</v>
      </c>
      <c r="C30" s="9">
        <v>6</v>
      </c>
      <c r="D30" s="9">
        <v>0</v>
      </c>
      <c r="E30" s="9">
        <v>42</v>
      </c>
      <c r="F30" s="9">
        <v>15</v>
      </c>
      <c r="G30" s="9">
        <v>14</v>
      </c>
      <c r="H30" s="9">
        <v>24</v>
      </c>
      <c r="I30" s="9">
        <v>44</v>
      </c>
      <c r="J30" s="9">
        <v>11</v>
      </c>
      <c r="K30" s="9">
        <v>0</v>
      </c>
      <c r="L30" s="10">
        <f t="shared" si="0"/>
        <v>761</v>
      </c>
    </row>
    <row r="31" spans="1:12" ht="12.75">
      <c r="A31" s="20" t="s">
        <v>39</v>
      </c>
      <c r="B31" s="9">
        <v>753</v>
      </c>
      <c r="C31" s="9">
        <v>1</v>
      </c>
      <c r="D31" s="9">
        <v>0</v>
      </c>
      <c r="E31" s="9">
        <v>25</v>
      </c>
      <c r="F31" s="9">
        <v>10</v>
      </c>
      <c r="G31" s="9">
        <v>7</v>
      </c>
      <c r="H31" s="9">
        <v>33</v>
      </c>
      <c r="I31" s="9">
        <v>50</v>
      </c>
      <c r="J31" s="9">
        <v>20</v>
      </c>
      <c r="K31" s="9">
        <v>0</v>
      </c>
      <c r="L31" s="10">
        <f t="shared" si="0"/>
        <v>899</v>
      </c>
    </row>
    <row r="32" spans="1:12" ht="12.75">
      <c r="A32" s="20" t="s">
        <v>40</v>
      </c>
      <c r="B32" s="9">
        <v>834</v>
      </c>
      <c r="C32" s="9">
        <v>5</v>
      </c>
      <c r="D32" s="9">
        <v>0</v>
      </c>
      <c r="E32" s="9">
        <v>27</v>
      </c>
      <c r="F32" s="9">
        <v>13</v>
      </c>
      <c r="G32" s="9">
        <v>16</v>
      </c>
      <c r="H32" s="9">
        <v>45</v>
      </c>
      <c r="I32" s="9">
        <v>25</v>
      </c>
      <c r="J32" s="9">
        <v>31</v>
      </c>
      <c r="K32" s="9">
        <v>1</v>
      </c>
      <c r="L32" s="10">
        <f t="shared" si="0"/>
        <v>997</v>
      </c>
    </row>
    <row r="33" spans="1:12" ht="12.75">
      <c r="A33" s="20" t="s">
        <v>41</v>
      </c>
      <c r="B33" s="9">
        <v>840</v>
      </c>
      <c r="C33" s="9">
        <v>9</v>
      </c>
      <c r="D33" s="9">
        <v>0</v>
      </c>
      <c r="E33" s="9">
        <v>6</v>
      </c>
      <c r="F33" s="9">
        <v>9</v>
      </c>
      <c r="G33" s="9">
        <v>4</v>
      </c>
      <c r="H33" s="9">
        <v>39</v>
      </c>
      <c r="I33" s="9">
        <v>46</v>
      </c>
      <c r="J33" s="9">
        <v>8</v>
      </c>
      <c r="K33" s="9">
        <v>1</v>
      </c>
      <c r="L33" s="10">
        <f t="shared" si="0"/>
        <v>962</v>
      </c>
    </row>
    <row r="34" spans="1:12" ht="12.75">
      <c r="A34" s="20" t="s">
        <v>42</v>
      </c>
      <c r="B34" s="9">
        <v>702</v>
      </c>
      <c r="C34" s="9">
        <v>1</v>
      </c>
      <c r="D34" s="9">
        <v>0</v>
      </c>
      <c r="E34" s="9">
        <v>27</v>
      </c>
      <c r="F34" s="9">
        <v>15</v>
      </c>
      <c r="G34" s="9">
        <v>5</v>
      </c>
      <c r="H34" s="9">
        <v>25</v>
      </c>
      <c r="I34" s="9">
        <v>38</v>
      </c>
      <c r="J34" s="9">
        <v>19</v>
      </c>
      <c r="K34" s="9">
        <v>0</v>
      </c>
      <c r="L34" s="10">
        <f t="shared" si="0"/>
        <v>832</v>
      </c>
    </row>
    <row r="35" spans="1:12" ht="12.75">
      <c r="A35" s="20" t="s">
        <v>43</v>
      </c>
      <c r="B35" s="9">
        <v>505</v>
      </c>
      <c r="C35" s="9">
        <v>0</v>
      </c>
      <c r="D35" s="9">
        <v>0</v>
      </c>
      <c r="E35" s="9">
        <v>47</v>
      </c>
      <c r="F35" s="9">
        <v>19</v>
      </c>
      <c r="G35" s="9">
        <v>11</v>
      </c>
      <c r="H35" s="9">
        <v>22</v>
      </c>
      <c r="I35" s="9">
        <v>60</v>
      </c>
      <c r="J35" s="9">
        <v>13</v>
      </c>
      <c r="K35" s="9">
        <v>0</v>
      </c>
      <c r="L35" s="10">
        <f t="shared" si="0"/>
        <v>677</v>
      </c>
    </row>
    <row r="36" spans="1:12" ht="12.75">
      <c r="A36" s="20" t="s">
        <v>44</v>
      </c>
      <c r="B36" s="9">
        <v>450</v>
      </c>
      <c r="C36" s="9">
        <v>4</v>
      </c>
      <c r="D36" s="9">
        <v>0</v>
      </c>
      <c r="E36" s="9">
        <v>31</v>
      </c>
      <c r="F36" s="9">
        <v>11</v>
      </c>
      <c r="G36" s="9">
        <v>15</v>
      </c>
      <c r="H36" s="9">
        <v>24</v>
      </c>
      <c r="I36" s="9">
        <v>35</v>
      </c>
      <c r="J36" s="9">
        <v>12</v>
      </c>
      <c r="K36" s="9">
        <v>0</v>
      </c>
      <c r="L36" s="10">
        <f t="shared" si="0"/>
        <v>582</v>
      </c>
    </row>
    <row r="37" spans="1:12" ht="12.75">
      <c r="A37" s="20" t="s">
        <v>45</v>
      </c>
      <c r="B37" s="9">
        <v>246</v>
      </c>
      <c r="C37" s="9">
        <v>0</v>
      </c>
      <c r="D37" s="9">
        <v>0</v>
      </c>
      <c r="E37" s="9">
        <v>13</v>
      </c>
      <c r="F37" s="9">
        <v>8</v>
      </c>
      <c r="G37" s="9">
        <v>11</v>
      </c>
      <c r="H37" s="9">
        <v>16</v>
      </c>
      <c r="I37" s="9">
        <v>6</v>
      </c>
      <c r="J37" s="9">
        <v>3</v>
      </c>
      <c r="K37" s="9">
        <v>0</v>
      </c>
      <c r="L37" s="10">
        <f t="shared" si="0"/>
        <v>303</v>
      </c>
    </row>
    <row r="38" spans="1:12" ht="12.75">
      <c r="A38" s="20" t="s">
        <v>46</v>
      </c>
      <c r="B38" s="9">
        <v>609</v>
      </c>
      <c r="C38" s="9">
        <v>1</v>
      </c>
      <c r="D38" s="9">
        <v>0</v>
      </c>
      <c r="E38" s="9">
        <v>44</v>
      </c>
      <c r="F38" s="9">
        <v>13</v>
      </c>
      <c r="G38" s="9">
        <v>14</v>
      </c>
      <c r="H38" s="9">
        <v>33</v>
      </c>
      <c r="I38" s="9">
        <v>84</v>
      </c>
      <c r="J38" s="9">
        <v>42</v>
      </c>
      <c r="K38" s="9">
        <v>0</v>
      </c>
      <c r="L38" s="10">
        <f t="shared" si="0"/>
        <v>840</v>
      </c>
    </row>
    <row r="39" spans="1:12" ht="12.75">
      <c r="A39" s="20" t="s">
        <v>47</v>
      </c>
      <c r="B39" s="9">
        <v>637</v>
      </c>
      <c r="C39" s="9">
        <v>7</v>
      </c>
      <c r="D39" s="9">
        <v>0</v>
      </c>
      <c r="E39" s="9">
        <v>32</v>
      </c>
      <c r="F39" s="9">
        <v>15</v>
      </c>
      <c r="G39" s="9">
        <v>18</v>
      </c>
      <c r="H39" s="9">
        <v>37</v>
      </c>
      <c r="I39" s="9">
        <v>66</v>
      </c>
      <c r="J39" s="9">
        <v>30</v>
      </c>
      <c r="K39" s="9">
        <v>0</v>
      </c>
      <c r="L39" s="10">
        <f t="shared" si="0"/>
        <v>842</v>
      </c>
    </row>
    <row r="40" spans="1:12" ht="12.75">
      <c r="A40" s="20" t="s">
        <v>48</v>
      </c>
      <c r="B40" s="9">
        <v>774</v>
      </c>
      <c r="C40" s="9">
        <v>4</v>
      </c>
      <c r="D40" s="9">
        <v>0</v>
      </c>
      <c r="E40" s="9">
        <v>9</v>
      </c>
      <c r="F40" s="9">
        <v>11</v>
      </c>
      <c r="G40" s="9">
        <v>24</v>
      </c>
      <c r="H40" s="9">
        <v>26</v>
      </c>
      <c r="I40" s="9">
        <v>52</v>
      </c>
      <c r="J40" s="9">
        <v>31</v>
      </c>
      <c r="K40" s="9">
        <v>0</v>
      </c>
      <c r="L40" s="10">
        <f t="shared" si="0"/>
        <v>931</v>
      </c>
    </row>
    <row r="41" spans="1:12" ht="12.75">
      <c r="A41" s="20" t="s">
        <v>49</v>
      </c>
      <c r="B41" s="9">
        <v>530</v>
      </c>
      <c r="C41" s="9">
        <v>2</v>
      </c>
      <c r="D41" s="9">
        <v>0</v>
      </c>
      <c r="E41" s="9">
        <v>41</v>
      </c>
      <c r="F41" s="9">
        <v>7</v>
      </c>
      <c r="G41" s="9">
        <v>9</v>
      </c>
      <c r="H41" s="9">
        <v>28</v>
      </c>
      <c r="I41" s="9">
        <v>52</v>
      </c>
      <c r="J41" s="9">
        <v>21</v>
      </c>
      <c r="K41" s="9">
        <v>2</v>
      </c>
      <c r="L41" s="10">
        <f t="shared" si="0"/>
        <v>692</v>
      </c>
    </row>
    <row r="42" spans="1:12" ht="12.75">
      <c r="A42" s="20" t="s">
        <v>50</v>
      </c>
      <c r="B42" s="9">
        <v>525</v>
      </c>
      <c r="C42" s="9">
        <v>2</v>
      </c>
      <c r="D42" s="9">
        <v>0</v>
      </c>
      <c r="E42" s="9">
        <v>36</v>
      </c>
      <c r="F42" s="9">
        <v>12</v>
      </c>
      <c r="G42" s="9">
        <v>25</v>
      </c>
      <c r="H42" s="9">
        <v>24</v>
      </c>
      <c r="I42" s="9">
        <v>59</v>
      </c>
      <c r="J42" s="9">
        <v>31</v>
      </c>
      <c r="K42" s="9">
        <v>2</v>
      </c>
      <c r="L42" s="10">
        <f t="shared" si="0"/>
        <v>716</v>
      </c>
    </row>
    <row r="43" spans="1:12" ht="12.75">
      <c r="A43" s="20" t="s">
        <v>51</v>
      </c>
      <c r="B43" s="9">
        <v>475</v>
      </c>
      <c r="C43" s="9">
        <v>5</v>
      </c>
      <c r="D43" s="9">
        <v>0</v>
      </c>
      <c r="E43" s="9">
        <v>36</v>
      </c>
      <c r="F43" s="9">
        <v>15</v>
      </c>
      <c r="G43" s="9">
        <v>11</v>
      </c>
      <c r="H43" s="9">
        <v>27</v>
      </c>
      <c r="I43" s="9">
        <v>65</v>
      </c>
      <c r="J43" s="9">
        <v>22</v>
      </c>
      <c r="K43" s="9">
        <v>0</v>
      </c>
      <c r="L43" s="10">
        <f t="shared" si="0"/>
        <v>656</v>
      </c>
    </row>
    <row r="44" spans="1:12" ht="12.75">
      <c r="A44" s="20" t="s">
        <v>52</v>
      </c>
      <c r="B44" s="9">
        <v>446</v>
      </c>
      <c r="C44" s="9">
        <v>1</v>
      </c>
      <c r="D44" s="9">
        <v>0</v>
      </c>
      <c r="E44" s="9">
        <v>37</v>
      </c>
      <c r="F44" s="9">
        <v>12</v>
      </c>
      <c r="G44" s="9">
        <v>28</v>
      </c>
      <c r="H44" s="9">
        <v>26</v>
      </c>
      <c r="I44" s="9">
        <v>57</v>
      </c>
      <c r="J44" s="9">
        <v>24</v>
      </c>
      <c r="K44" s="9">
        <v>1</v>
      </c>
      <c r="L44" s="10">
        <f t="shared" si="0"/>
        <v>632</v>
      </c>
    </row>
    <row r="45" spans="1:12" ht="13.5" thickBot="1">
      <c r="A45" s="20" t="s">
        <v>53</v>
      </c>
      <c r="B45" s="9">
        <v>625</v>
      </c>
      <c r="C45" s="9">
        <v>7</v>
      </c>
      <c r="D45" s="9">
        <v>0</v>
      </c>
      <c r="E45" s="9">
        <v>41</v>
      </c>
      <c r="F45" s="9">
        <v>7</v>
      </c>
      <c r="G45" s="9">
        <v>10</v>
      </c>
      <c r="H45" s="9">
        <v>30</v>
      </c>
      <c r="I45" s="9">
        <v>36</v>
      </c>
      <c r="J45" s="9">
        <v>29</v>
      </c>
      <c r="K45" s="9">
        <v>4</v>
      </c>
      <c r="L45" s="10">
        <f t="shared" si="0"/>
        <v>789</v>
      </c>
    </row>
    <row r="46" spans="1:12" ht="12.75">
      <c r="A46" s="21" t="s">
        <v>19</v>
      </c>
      <c r="B46" s="11">
        <f aca="true" t="shared" si="1" ref="B46:L46">SUM(B15:B45)</f>
        <v>18740</v>
      </c>
      <c r="C46" s="11">
        <f t="shared" si="1"/>
        <v>108</v>
      </c>
      <c r="D46" s="11">
        <f t="shared" si="1"/>
        <v>0</v>
      </c>
      <c r="E46" s="11">
        <f t="shared" si="1"/>
        <v>903</v>
      </c>
      <c r="F46" s="11">
        <f t="shared" si="1"/>
        <v>366</v>
      </c>
      <c r="G46" s="11">
        <f t="shared" si="1"/>
        <v>374</v>
      </c>
      <c r="H46" s="11">
        <f t="shared" si="1"/>
        <v>940</v>
      </c>
      <c r="I46" s="11">
        <f t="shared" si="1"/>
        <v>1510</v>
      </c>
      <c r="J46" s="11">
        <f t="shared" si="1"/>
        <v>710</v>
      </c>
      <c r="K46" s="11">
        <f t="shared" si="1"/>
        <v>23</v>
      </c>
      <c r="L46" s="12">
        <f t="shared" si="1"/>
        <v>23674</v>
      </c>
    </row>
    <row r="47" spans="1:12" ht="13.5" thickBot="1">
      <c r="A47" s="22" t="s">
        <v>54</v>
      </c>
      <c r="B47" s="13">
        <f aca="true" t="shared" si="2" ref="B47:L47">(B46/$M13)</f>
        <v>604.516129032258</v>
      </c>
      <c r="C47" s="13">
        <f t="shared" si="2"/>
        <v>3.4838709677419355</v>
      </c>
      <c r="D47" s="13">
        <f t="shared" si="2"/>
        <v>0</v>
      </c>
      <c r="E47" s="13">
        <f t="shared" si="2"/>
        <v>29.129032258064516</v>
      </c>
      <c r="F47" s="13">
        <f t="shared" si="2"/>
        <v>11.806451612903226</v>
      </c>
      <c r="G47" s="13">
        <f t="shared" si="2"/>
        <v>12.064516129032258</v>
      </c>
      <c r="H47" s="13">
        <f t="shared" si="2"/>
        <v>30.322580645161292</v>
      </c>
      <c r="I47" s="13">
        <f t="shared" si="2"/>
        <v>48.70967741935484</v>
      </c>
      <c r="J47" s="13">
        <f t="shared" si="2"/>
        <v>22.903225806451612</v>
      </c>
      <c r="K47" s="13">
        <f t="shared" si="2"/>
        <v>0.7419354838709677</v>
      </c>
      <c r="L47" s="14">
        <f t="shared" si="2"/>
        <v>763.6774193548387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ht="12.75">
      <c r="B50" s="41" t="s">
        <v>61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A7" sqref="A7:B7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2018</v>
      </c>
    </row>
    <row r="7" spans="1:2" ht="12.75">
      <c r="A7" s="46"/>
      <c r="B7" s="46"/>
    </row>
    <row r="8" spans="1:2" ht="12.75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1498</v>
      </c>
      <c r="C15" s="9">
        <v>15</v>
      </c>
      <c r="D15" s="9">
        <v>2</v>
      </c>
      <c r="E15" s="9">
        <v>167</v>
      </c>
      <c r="F15" s="9">
        <v>186</v>
      </c>
      <c r="G15" s="9">
        <v>17</v>
      </c>
      <c r="H15" s="9">
        <v>46</v>
      </c>
      <c r="I15" s="9">
        <v>735</v>
      </c>
      <c r="J15" s="9">
        <v>133</v>
      </c>
      <c r="K15" s="9">
        <v>5</v>
      </c>
      <c r="L15" s="10">
        <f aca="true" t="shared" si="0" ref="L15:L45">SUM(B15:K15)</f>
        <v>2804</v>
      </c>
      <c r="M15" s="23" t="s">
        <v>59</v>
      </c>
    </row>
    <row r="16" spans="1:13" ht="12.75">
      <c r="A16" s="20" t="s">
        <v>24</v>
      </c>
      <c r="B16" s="9">
        <v>1539</v>
      </c>
      <c r="C16" s="9">
        <v>10</v>
      </c>
      <c r="D16" s="9">
        <v>0</v>
      </c>
      <c r="E16" s="9">
        <v>178</v>
      </c>
      <c r="F16" s="9">
        <v>216</v>
      </c>
      <c r="G16" s="9">
        <v>125</v>
      </c>
      <c r="H16" s="9">
        <v>46</v>
      </c>
      <c r="I16" s="9">
        <v>626</v>
      </c>
      <c r="J16" s="9">
        <v>184</v>
      </c>
      <c r="K16" s="9">
        <v>6</v>
      </c>
      <c r="L16" s="10">
        <f t="shared" si="0"/>
        <v>2930</v>
      </c>
      <c r="M16" s="28"/>
    </row>
    <row r="17" spans="1:13" ht="12.75">
      <c r="A17" s="20" t="s">
        <v>25</v>
      </c>
      <c r="B17" s="9">
        <v>2008</v>
      </c>
      <c r="C17" s="9">
        <v>9</v>
      </c>
      <c r="D17" s="9">
        <v>0</v>
      </c>
      <c r="E17" s="9">
        <v>181</v>
      </c>
      <c r="F17" s="9">
        <v>208</v>
      </c>
      <c r="G17" s="9">
        <v>92</v>
      </c>
      <c r="H17" s="9">
        <v>55</v>
      </c>
      <c r="I17" s="9">
        <v>556</v>
      </c>
      <c r="J17" s="9">
        <v>180</v>
      </c>
      <c r="K17" s="9">
        <v>9</v>
      </c>
      <c r="L17" s="10">
        <f t="shared" si="0"/>
        <v>3298</v>
      </c>
      <c r="M17" s="28"/>
    </row>
    <row r="18" spans="1:13" ht="12.75">
      <c r="A18" s="20" t="s">
        <v>26</v>
      </c>
      <c r="B18" s="9">
        <v>1888</v>
      </c>
      <c r="C18" s="9">
        <v>14</v>
      </c>
      <c r="D18" s="9">
        <v>0</v>
      </c>
      <c r="E18" s="9">
        <v>106</v>
      </c>
      <c r="F18" s="9">
        <v>76</v>
      </c>
      <c r="G18" s="9">
        <v>18</v>
      </c>
      <c r="H18" s="9">
        <v>50</v>
      </c>
      <c r="I18" s="9">
        <v>336</v>
      </c>
      <c r="J18" s="9">
        <v>75</v>
      </c>
      <c r="K18" s="9">
        <v>3</v>
      </c>
      <c r="L18" s="10">
        <f t="shared" si="0"/>
        <v>2566</v>
      </c>
      <c r="M18" s="28"/>
    </row>
    <row r="19" spans="1:13" ht="12.75">
      <c r="A19" s="20" t="s">
        <v>27</v>
      </c>
      <c r="B19" s="9">
        <v>1665</v>
      </c>
      <c r="C19" s="9">
        <v>8</v>
      </c>
      <c r="D19" s="9">
        <v>0</v>
      </c>
      <c r="E19" s="9">
        <v>21</v>
      </c>
      <c r="F19" s="9">
        <v>4</v>
      </c>
      <c r="G19" s="9">
        <v>6</v>
      </c>
      <c r="H19" s="9">
        <v>39</v>
      </c>
      <c r="I19" s="9">
        <v>50</v>
      </c>
      <c r="J19" s="9">
        <v>33</v>
      </c>
      <c r="K19" s="9">
        <v>0</v>
      </c>
      <c r="L19" s="10">
        <f t="shared" si="0"/>
        <v>1826</v>
      </c>
      <c r="M19" s="28"/>
    </row>
    <row r="20" spans="1:13" ht="12.75">
      <c r="A20" s="20" t="s">
        <v>28</v>
      </c>
      <c r="B20" s="9">
        <v>1479</v>
      </c>
      <c r="C20" s="9">
        <v>5</v>
      </c>
      <c r="D20" s="9">
        <v>0</v>
      </c>
      <c r="E20" s="9">
        <v>157</v>
      </c>
      <c r="F20" s="9">
        <v>113</v>
      </c>
      <c r="G20" s="9">
        <v>85</v>
      </c>
      <c r="H20" s="9">
        <v>45</v>
      </c>
      <c r="I20" s="9">
        <v>490</v>
      </c>
      <c r="J20" s="9">
        <v>148</v>
      </c>
      <c r="K20" s="9">
        <v>1</v>
      </c>
      <c r="L20" s="10">
        <f t="shared" si="0"/>
        <v>2523</v>
      </c>
      <c r="M20" s="28"/>
    </row>
    <row r="21" spans="1:13" ht="12.75">
      <c r="A21" s="20" t="s">
        <v>29</v>
      </c>
      <c r="B21" s="9">
        <v>1372</v>
      </c>
      <c r="C21" s="9">
        <v>3</v>
      </c>
      <c r="D21" s="9">
        <v>0</v>
      </c>
      <c r="E21" s="9">
        <v>166</v>
      </c>
      <c r="F21" s="9">
        <v>158</v>
      </c>
      <c r="G21" s="9">
        <v>112</v>
      </c>
      <c r="H21" s="9">
        <v>50</v>
      </c>
      <c r="I21" s="9">
        <v>563</v>
      </c>
      <c r="J21" s="9">
        <v>176</v>
      </c>
      <c r="K21" s="9">
        <v>4</v>
      </c>
      <c r="L21" s="10">
        <f t="shared" si="0"/>
        <v>2604</v>
      </c>
      <c r="M21" s="28"/>
    </row>
    <row r="22" spans="1:13" ht="12.75">
      <c r="A22" s="20" t="s">
        <v>30</v>
      </c>
      <c r="B22" s="9">
        <v>1447</v>
      </c>
      <c r="C22" s="9">
        <v>11</v>
      </c>
      <c r="D22" s="9">
        <v>0</v>
      </c>
      <c r="E22" s="9">
        <v>155</v>
      </c>
      <c r="F22" s="9">
        <v>152</v>
      </c>
      <c r="G22" s="9">
        <v>91</v>
      </c>
      <c r="H22" s="9">
        <v>48</v>
      </c>
      <c r="I22" s="9">
        <v>650</v>
      </c>
      <c r="J22" s="9">
        <v>210</v>
      </c>
      <c r="K22" s="9">
        <v>3</v>
      </c>
      <c r="L22" s="10">
        <f t="shared" si="0"/>
        <v>2767</v>
      </c>
      <c r="M22" s="28"/>
    </row>
    <row r="23" spans="1:13" ht="12.75">
      <c r="A23" s="20" t="s">
        <v>31</v>
      </c>
      <c r="B23" s="9">
        <v>1544</v>
      </c>
      <c r="C23" s="9">
        <v>8</v>
      </c>
      <c r="D23" s="9">
        <v>0</v>
      </c>
      <c r="E23" s="9">
        <v>185</v>
      </c>
      <c r="F23" s="9">
        <v>198</v>
      </c>
      <c r="G23" s="9">
        <v>98</v>
      </c>
      <c r="H23" s="9">
        <v>37</v>
      </c>
      <c r="I23" s="9">
        <v>714</v>
      </c>
      <c r="J23" s="9">
        <v>195</v>
      </c>
      <c r="K23" s="9">
        <v>5</v>
      </c>
      <c r="L23" s="10">
        <f t="shared" si="0"/>
        <v>2984</v>
      </c>
      <c r="M23" s="28"/>
    </row>
    <row r="24" spans="1:13" ht="12.75">
      <c r="A24" s="20" t="s">
        <v>32</v>
      </c>
      <c r="B24" s="9">
        <v>1979</v>
      </c>
      <c r="C24" s="9">
        <v>8</v>
      </c>
      <c r="D24" s="9">
        <v>0</v>
      </c>
      <c r="E24" s="9">
        <v>178</v>
      </c>
      <c r="F24" s="9">
        <v>197</v>
      </c>
      <c r="G24" s="9">
        <v>76</v>
      </c>
      <c r="H24" s="9">
        <v>39</v>
      </c>
      <c r="I24" s="9">
        <v>654</v>
      </c>
      <c r="J24" s="9">
        <v>197</v>
      </c>
      <c r="K24" s="9">
        <v>4</v>
      </c>
      <c r="L24" s="10">
        <f t="shared" si="0"/>
        <v>3332</v>
      </c>
      <c r="M24" s="28"/>
    </row>
    <row r="25" spans="1:13" ht="12.75">
      <c r="A25" s="20" t="s">
        <v>33</v>
      </c>
      <c r="B25" s="9">
        <v>1759</v>
      </c>
      <c r="C25" s="9">
        <v>9</v>
      </c>
      <c r="D25" s="9">
        <v>0</v>
      </c>
      <c r="E25" s="9">
        <v>82</v>
      </c>
      <c r="F25" s="9">
        <v>104</v>
      </c>
      <c r="G25" s="9">
        <v>34</v>
      </c>
      <c r="H25" s="9">
        <v>47</v>
      </c>
      <c r="I25" s="9">
        <v>339</v>
      </c>
      <c r="J25" s="9">
        <v>71</v>
      </c>
      <c r="K25" s="9">
        <v>5</v>
      </c>
      <c r="L25" s="10">
        <f t="shared" si="0"/>
        <v>2450</v>
      </c>
      <c r="M25" s="28"/>
    </row>
    <row r="26" spans="1:13" ht="12.75">
      <c r="A26" s="20" t="s">
        <v>34</v>
      </c>
      <c r="B26" s="9">
        <v>1892</v>
      </c>
      <c r="C26" s="9">
        <v>14</v>
      </c>
      <c r="D26" s="9">
        <v>0</v>
      </c>
      <c r="E26" s="9">
        <v>29</v>
      </c>
      <c r="F26" s="9">
        <v>5</v>
      </c>
      <c r="G26" s="9">
        <v>10</v>
      </c>
      <c r="H26" s="9">
        <v>39</v>
      </c>
      <c r="I26" s="9">
        <v>64</v>
      </c>
      <c r="J26" s="9">
        <v>65</v>
      </c>
      <c r="K26" s="9">
        <v>10</v>
      </c>
      <c r="L26" s="10">
        <f t="shared" si="0"/>
        <v>2128</v>
      </c>
      <c r="M26" s="28"/>
    </row>
    <row r="27" spans="1:13" ht="12.75">
      <c r="A27" s="20" t="s">
        <v>35</v>
      </c>
      <c r="B27" s="9">
        <v>1604</v>
      </c>
      <c r="C27" s="9">
        <v>7</v>
      </c>
      <c r="D27" s="9">
        <v>0</v>
      </c>
      <c r="E27" s="9">
        <v>143</v>
      </c>
      <c r="F27" s="9">
        <v>155</v>
      </c>
      <c r="G27" s="9">
        <v>90</v>
      </c>
      <c r="H27" s="9">
        <v>40</v>
      </c>
      <c r="I27" s="9">
        <v>604</v>
      </c>
      <c r="J27" s="9">
        <v>155</v>
      </c>
      <c r="K27" s="9">
        <v>3</v>
      </c>
      <c r="L27" s="10">
        <f t="shared" si="0"/>
        <v>2801</v>
      </c>
      <c r="M27" s="28"/>
    </row>
    <row r="28" spans="1:12" ht="12.75">
      <c r="A28" s="20">
        <v>14</v>
      </c>
      <c r="B28" s="9">
        <v>1639</v>
      </c>
      <c r="C28" s="9">
        <v>3</v>
      </c>
      <c r="D28" s="9">
        <v>2</v>
      </c>
      <c r="E28" s="9">
        <v>167</v>
      </c>
      <c r="F28" s="9">
        <v>141</v>
      </c>
      <c r="G28" s="9">
        <v>90</v>
      </c>
      <c r="H28" s="9">
        <v>41</v>
      </c>
      <c r="I28" s="9">
        <v>672</v>
      </c>
      <c r="J28" s="9">
        <v>178</v>
      </c>
      <c r="K28" s="9">
        <v>5</v>
      </c>
      <c r="L28" s="10">
        <f t="shared" si="0"/>
        <v>2938</v>
      </c>
    </row>
    <row r="29" spans="1:12" ht="12.75">
      <c r="A29" s="20" t="s">
        <v>37</v>
      </c>
      <c r="B29" s="9">
        <v>1578</v>
      </c>
      <c r="C29" s="9">
        <v>10</v>
      </c>
      <c r="D29" s="9">
        <v>0</v>
      </c>
      <c r="E29" s="9">
        <v>65</v>
      </c>
      <c r="F29" s="9">
        <v>33</v>
      </c>
      <c r="G29" s="9">
        <v>63</v>
      </c>
      <c r="H29" s="9">
        <v>36</v>
      </c>
      <c r="I29" s="9">
        <v>204</v>
      </c>
      <c r="J29" s="9">
        <v>95</v>
      </c>
      <c r="K29" s="9">
        <v>10</v>
      </c>
      <c r="L29" s="10">
        <f t="shared" si="0"/>
        <v>2094</v>
      </c>
    </row>
    <row r="30" spans="1:12" ht="12.75">
      <c r="A30" s="20" t="s">
        <v>38</v>
      </c>
      <c r="B30" s="9">
        <v>1581</v>
      </c>
      <c r="C30" s="9">
        <v>9</v>
      </c>
      <c r="D30" s="9">
        <v>0</v>
      </c>
      <c r="E30" s="9">
        <v>177</v>
      </c>
      <c r="F30" s="9">
        <v>175</v>
      </c>
      <c r="G30" s="9">
        <v>157</v>
      </c>
      <c r="H30" s="9">
        <v>47</v>
      </c>
      <c r="I30" s="9">
        <v>633</v>
      </c>
      <c r="J30" s="9">
        <v>193</v>
      </c>
      <c r="K30" s="9">
        <v>4</v>
      </c>
      <c r="L30" s="10">
        <f t="shared" si="0"/>
        <v>2976</v>
      </c>
    </row>
    <row r="31" spans="1:12" ht="12.75">
      <c r="A31" s="20" t="s">
        <v>39</v>
      </c>
      <c r="B31" s="9">
        <v>1512</v>
      </c>
      <c r="C31" s="9">
        <v>7</v>
      </c>
      <c r="D31" s="9">
        <v>0</v>
      </c>
      <c r="E31" s="9">
        <v>155</v>
      </c>
      <c r="F31" s="9">
        <v>157</v>
      </c>
      <c r="G31" s="9">
        <v>44</v>
      </c>
      <c r="H31" s="9">
        <v>31</v>
      </c>
      <c r="I31" s="9">
        <v>607</v>
      </c>
      <c r="J31" s="9">
        <v>118</v>
      </c>
      <c r="K31" s="9">
        <v>1</v>
      </c>
      <c r="L31" s="10">
        <f t="shared" si="0"/>
        <v>2632</v>
      </c>
    </row>
    <row r="32" spans="1:12" ht="12.75">
      <c r="A32" s="20" t="s">
        <v>40</v>
      </c>
      <c r="B32" s="9">
        <v>1826</v>
      </c>
      <c r="C32" s="9">
        <v>8</v>
      </c>
      <c r="D32" s="9">
        <v>0</v>
      </c>
      <c r="E32" s="9">
        <v>89</v>
      </c>
      <c r="F32" s="9">
        <v>109</v>
      </c>
      <c r="G32" s="9">
        <v>40</v>
      </c>
      <c r="H32" s="9">
        <v>67</v>
      </c>
      <c r="I32" s="9">
        <v>306</v>
      </c>
      <c r="J32" s="9">
        <v>58</v>
      </c>
      <c r="K32" s="9">
        <v>9</v>
      </c>
      <c r="L32" s="10">
        <f t="shared" si="0"/>
        <v>2512</v>
      </c>
    </row>
    <row r="33" spans="1:12" ht="12.75">
      <c r="A33" s="20" t="s">
        <v>41</v>
      </c>
      <c r="B33" s="9">
        <v>2183</v>
      </c>
      <c r="C33" s="9">
        <v>7</v>
      </c>
      <c r="D33" s="9">
        <v>0</v>
      </c>
      <c r="E33" s="9">
        <v>27</v>
      </c>
      <c r="F33" s="9">
        <v>2</v>
      </c>
      <c r="G33" s="9">
        <v>20</v>
      </c>
      <c r="H33" s="9">
        <v>49</v>
      </c>
      <c r="I33" s="9">
        <v>77</v>
      </c>
      <c r="J33" s="9">
        <v>44</v>
      </c>
      <c r="K33" s="9">
        <v>18</v>
      </c>
      <c r="L33" s="10">
        <f t="shared" si="0"/>
        <v>2427</v>
      </c>
    </row>
    <row r="34" spans="1:12" ht="12.75">
      <c r="A34" s="20" t="s">
        <v>42</v>
      </c>
      <c r="B34" s="9">
        <v>1593</v>
      </c>
      <c r="C34" s="9">
        <v>7</v>
      </c>
      <c r="D34" s="9">
        <v>0</v>
      </c>
      <c r="E34" s="9">
        <v>165</v>
      </c>
      <c r="F34" s="9">
        <v>184</v>
      </c>
      <c r="G34" s="9">
        <v>53</v>
      </c>
      <c r="H34" s="9">
        <v>55</v>
      </c>
      <c r="I34" s="9">
        <v>700</v>
      </c>
      <c r="J34" s="9">
        <v>185</v>
      </c>
      <c r="K34" s="9">
        <v>6</v>
      </c>
      <c r="L34" s="10">
        <f t="shared" si="0"/>
        <v>2948</v>
      </c>
    </row>
    <row r="35" spans="1:12" ht="12.75">
      <c r="A35" s="20" t="s">
        <v>43</v>
      </c>
      <c r="B35" s="9">
        <v>1413</v>
      </c>
      <c r="C35" s="9">
        <v>6</v>
      </c>
      <c r="D35" s="9">
        <v>0</v>
      </c>
      <c r="E35" s="9">
        <v>145</v>
      </c>
      <c r="F35" s="9">
        <v>276</v>
      </c>
      <c r="G35" s="9">
        <v>68</v>
      </c>
      <c r="H35" s="9">
        <v>43</v>
      </c>
      <c r="I35" s="9">
        <v>908</v>
      </c>
      <c r="J35" s="9">
        <v>165</v>
      </c>
      <c r="K35" s="9">
        <v>3</v>
      </c>
      <c r="L35" s="10">
        <f t="shared" si="0"/>
        <v>3027</v>
      </c>
    </row>
    <row r="36" spans="1:12" ht="12.75">
      <c r="A36" s="20" t="s">
        <v>44</v>
      </c>
      <c r="B36" s="9">
        <v>1324</v>
      </c>
      <c r="C36" s="9">
        <v>5</v>
      </c>
      <c r="D36" s="9">
        <v>0</v>
      </c>
      <c r="E36" s="9">
        <v>165</v>
      </c>
      <c r="F36" s="9">
        <v>263</v>
      </c>
      <c r="G36" s="9">
        <v>115</v>
      </c>
      <c r="H36" s="9">
        <v>47</v>
      </c>
      <c r="I36" s="9">
        <v>804</v>
      </c>
      <c r="J36" s="9">
        <v>148</v>
      </c>
      <c r="K36" s="9">
        <v>2</v>
      </c>
      <c r="L36" s="10">
        <f t="shared" si="0"/>
        <v>2873</v>
      </c>
    </row>
    <row r="37" spans="1:12" ht="12.75">
      <c r="A37" s="20" t="s">
        <v>45</v>
      </c>
      <c r="B37" s="9">
        <v>1286</v>
      </c>
      <c r="C37" s="9">
        <v>3</v>
      </c>
      <c r="D37" s="9">
        <v>0</v>
      </c>
      <c r="E37" s="9">
        <v>160</v>
      </c>
      <c r="F37" s="9">
        <v>455</v>
      </c>
      <c r="G37" s="9">
        <v>90</v>
      </c>
      <c r="H37" s="9">
        <v>32</v>
      </c>
      <c r="I37" s="9">
        <v>504</v>
      </c>
      <c r="J37" s="9">
        <v>69</v>
      </c>
      <c r="K37" s="9">
        <v>1</v>
      </c>
      <c r="L37" s="10">
        <f t="shared" si="0"/>
        <v>2600</v>
      </c>
    </row>
    <row r="38" spans="1:12" ht="12.75">
      <c r="A38" s="20" t="s">
        <v>46</v>
      </c>
      <c r="B38" s="9">
        <v>1978</v>
      </c>
      <c r="C38" s="9">
        <v>4</v>
      </c>
      <c r="D38" s="9">
        <v>1</v>
      </c>
      <c r="E38" s="9">
        <v>171</v>
      </c>
      <c r="F38" s="9">
        <v>601</v>
      </c>
      <c r="G38" s="9">
        <v>37</v>
      </c>
      <c r="H38" s="9">
        <v>20</v>
      </c>
      <c r="I38" s="9">
        <v>331</v>
      </c>
      <c r="J38" s="9">
        <v>60</v>
      </c>
      <c r="K38" s="9">
        <v>6</v>
      </c>
      <c r="L38" s="10">
        <f t="shared" si="0"/>
        <v>3209</v>
      </c>
    </row>
    <row r="39" spans="1:12" ht="12.75">
      <c r="A39" s="20" t="s">
        <v>47</v>
      </c>
      <c r="B39" s="9">
        <v>1647</v>
      </c>
      <c r="C39" s="9">
        <v>11</v>
      </c>
      <c r="D39" s="9">
        <v>0</v>
      </c>
      <c r="E39" s="9">
        <v>111</v>
      </c>
      <c r="F39" s="9">
        <v>94</v>
      </c>
      <c r="G39" s="9">
        <v>3</v>
      </c>
      <c r="H39" s="9">
        <v>48</v>
      </c>
      <c r="I39" s="9">
        <v>324</v>
      </c>
      <c r="J39" s="9">
        <v>55</v>
      </c>
      <c r="K39" s="9">
        <v>6</v>
      </c>
      <c r="L39" s="10">
        <f t="shared" si="0"/>
        <v>2299</v>
      </c>
    </row>
    <row r="40" spans="1:12" ht="12.75">
      <c r="A40" s="20" t="s">
        <v>48</v>
      </c>
      <c r="B40" s="9">
        <v>1934</v>
      </c>
      <c r="C40" s="9">
        <v>8</v>
      </c>
      <c r="D40" s="9">
        <v>0</v>
      </c>
      <c r="E40" s="9">
        <v>16</v>
      </c>
      <c r="F40" s="9">
        <v>5</v>
      </c>
      <c r="G40" s="9">
        <v>13</v>
      </c>
      <c r="H40" s="9">
        <v>40</v>
      </c>
      <c r="I40" s="9">
        <v>99</v>
      </c>
      <c r="J40" s="9">
        <v>36</v>
      </c>
      <c r="K40" s="9">
        <v>36</v>
      </c>
      <c r="L40" s="10">
        <f t="shared" si="0"/>
        <v>2187</v>
      </c>
    </row>
    <row r="41" spans="1:12" ht="12.75">
      <c r="A41" s="20" t="s">
        <v>49</v>
      </c>
      <c r="B41" s="9">
        <v>1480</v>
      </c>
      <c r="C41" s="9">
        <v>5</v>
      </c>
      <c r="D41" s="9">
        <v>0</v>
      </c>
      <c r="E41" s="9">
        <v>147</v>
      </c>
      <c r="F41" s="9">
        <v>168</v>
      </c>
      <c r="G41" s="9">
        <v>108</v>
      </c>
      <c r="H41" s="9">
        <v>37</v>
      </c>
      <c r="I41" s="9">
        <v>638</v>
      </c>
      <c r="J41" s="9">
        <v>112</v>
      </c>
      <c r="K41" s="9">
        <v>4</v>
      </c>
      <c r="L41" s="10">
        <f t="shared" si="0"/>
        <v>2699</v>
      </c>
    </row>
    <row r="42" spans="1:12" ht="12.75">
      <c r="A42" s="20" t="s">
        <v>50</v>
      </c>
      <c r="B42" s="9">
        <v>1423</v>
      </c>
      <c r="C42" s="9">
        <v>7</v>
      </c>
      <c r="D42" s="9">
        <v>0</v>
      </c>
      <c r="E42" s="9">
        <v>169</v>
      </c>
      <c r="F42" s="9">
        <v>246</v>
      </c>
      <c r="G42" s="9">
        <v>76</v>
      </c>
      <c r="H42" s="9">
        <v>42</v>
      </c>
      <c r="I42" s="9">
        <v>778</v>
      </c>
      <c r="J42" s="9">
        <v>135</v>
      </c>
      <c r="K42" s="9">
        <v>2</v>
      </c>
      <c r="L42" s="10">
        <f t="shared" si="0"/>
        <v>2878</v>
      </c>
    </row>
    <row r="43" spans="1:12" ht="12.75">
      <c r="A43" s="20" t="s">
        <v>51</v>
      </c>
      <c r="B43" s="9">
        <v>1326</v>
      </c>
      <c r="C43" s="9">
        <v>5</v>
      </c>
      <c r="D43" s="9">
        <v>0</v>
      </c>
      <c r="E43" s="9">
        <v>140</v>
      </c>
      <c r="F43" s="9">
        <v>251</v>
      </c>
      <c r="G43" s="9">
        <v>82</v>
      </c>
      <c r="H43" s="9">
        <v>38</v>
      </c>
      <c r="I43" s="9">
        <v>754</v>
      </c>
      <c r="J43" s="9">
        <v>162</v>
      </c>
      <c r="K43" s="9">
        <v>1</v>
      </c>
      <c r="L43" s="10">
        <f t="shared" si="0"/>
        <v>2759</v>
      </c>
    </row>
    <row r="44" spans="1:12" ht="12.75">
      <c r="A44" s="20" t="s">
        <v>52</v>
      </c>
      <c r="B44" s="9">
        <v>1457</v>
      </c>
      <c r="C44" s="9">
        <v>4</v>
      </c>
      <c r="D44" s="9">
        <v>0</v>
      </c>
      <c r="E44" s="9">
        <v>187</v>
      </c>
      <c r="F44" s="9">
        <v>208</v>
      </c>
      <c r="G44" s="9">
        <v>112</v>
      </c>
      <c r="H44" s="9">
        <v>45</v>
      </c>
      <c r="I44" s="9">
        <v>697</v>
      </c>
      <c r="J44" s="9">
        <v>146</v>
      </c>
      <c r="K44" s="9">
        <v>1</v>
      </c>
      <c r="L44" s="10">
        <f t="shared" si="0"/>
        <v>2857</v>
      </c>
    </row>
    <row r="45" spans="1:12" ht="13.5" thickBot="1">
      <c r="A45" s="20" t="s">
        <v>53</v>
      </c>
      <c r="B45" s="9">
        <v>1905</v>
      </c>
      <c r="C45" s="9">
        <v>6</v>
      </c>
      <c r="D45" s="9">
        <v>2</v>
      </c>
      <c r="E45" s="9">
        <v>171</v>
      </c>
      <c r="F45" s="9">
        <v>196</v>
      </c>
      <c r="G45" s="9">
        <v>112</v>
      </c>
      <c r="H45" s="9">
        <v>40</v>
      </c>
      <c r="I45" s="9">
        <v>568</v>
      </c>
      <c r="J45" s="9">
        <v>134</v>
      </c>
      <c r="K45" s="9">
        <v>3</v>
      </c>
      <c r="L45" s="10">
        <f t="shared" si="0"/>
        <v>3137</v>
      </c>
    </row>
    <row r="46" spans="1:12" ht="12.75">
      <c r="A46" s="21" t="s">
        <v>19</v>
      </c>
      <c r="B46" s="11">
        <f aca="true" t="shared" si="1" ref="B46:L46">SUM(B15:B45)</f>
        <v>50759</v>
      </c>
      <c r="C46" s="11">
        <f t="shared" si="1"/>
        <v>236</v>
      </c>
      <c r="D46" s="11">
        <f t="shared" si="1"/>
        <v>7</v>
      </c>
      <c r="E46" s="11">
        <f t="shared" si="1"/>
        <v>4175</v>
      </c>
      <c r="F46" s="11">
        <f t="shared" si="1"/>
        <v>5336</v>
      </c>
      <c r="G46" s="11">
        <f t="shared" si="1"/>
        <v>2137</v>
      </c>
      <c r="H46" s="11">
        <f t="shared" si="1"/>
        <v>1339</v>
      </c>
      <c r="I46" s="11">
        <f t="shared" si="1"/>
        <v>15985</v>
      </c>
      <c r="J46" s="11">
        <f t="shared" si="1"/>
        <v>3915</v>
      </c>
      <c r="K46" s="11">
        <f t="shared" si="1"/>
        <v>176</v>
      </c>
      <c r="L46" s="12">
        <f t="shared" si="1"/>
        <v>84065</v>
      </c>
    </row>
    <row r="47" spans="1:12" ht="13.5" thickBot="1">
      <c r="A47" s="22" t="s">
        <v>54</v>
      </c>
      <c r="B47" s="13">
        <f aca="true" t="shared" si="2" ref="B47:L47">(B46/$M13)</f>
        <v>1637.3870967741937</v>
      </c>
      <c r="C47" s="13">
        <f t="shared" si="2"/>
        <v>7.612903225806452</v>
      </c>
      <c r="D47" s="13">
        <f t="shared" si="2"/>
        <v>0.22580645161290322</v>
      </c>
      <c r="E47" s="13">
        <f t="shared" si="2"/>
        <v>134.67741935483872</v>
      </c>
      <c r="F47" s="13">
        <f t="shared" si="2"/>
        <v>172.1290322580645</v>
      </c>
      <c r="G47" s="13">
        <f t="shared" si="2"/>
        <v>68.93548387096774</v>
      </c>
      <c r="H47" s="13">
        <f t="shared" si="2"/>
        <v>43.193548387096776</v>
      </c>
      <c r="I47" s="13">
        <f t="shared" si="2"/>
        <v>515.6451612903226</v>
      </c>
      <c r="J47" s="13">
        <f t="shared" si="2"/>
        <v>126.29032258064517</v>
      </c>
      <c r="K47" s="13">
        <f t="shared" si="2"/>
        <v>5.67741935483871</v>
      </c>
      <c r="L47" s="14">
        <f t="shared" si="2"/>
        <v>2711.7741935483873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2018-02-06T20:00:41Z</cp:lastPrinted>
  <dcterms:created xsi:type="dcterms:W3CDTF">2004-02-06T13:10:41Z</dcterms:created>
  <dcterms:modified xsi:type="dcterms:W3CDTF">2018-09-07T13:53:42Z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Agosto</vt:lpwstr>
  </property>
  <property fmtid="{D5CDD505-2E9C-101B-9397-08002B2CF9AE}" pid="4" name="A">
    <vt:lpwstr>2018</vt:lpwstr>
  </property>
  <property fmtid="{D5CDD505-2E9C-101B-9397-08002B2CF9AE}" pid="5" name="URL Documen">
    <vt:lpwstr>/PasadasVehiculares/Vehic-AGOSTO-2018.xls</vt:lpwstr>
  </property>
  <property fmtid="{D5CDD505-2E9C-101B-9397-08002B2CF9AE}" pid="6" name="N_M">
    <vt:lpwstr>8.00000000000000</vt:lpwstr>
  </property>
</Properties>
</file>