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agosto-17" sheetId="1" r:id="rId1"/>
    <sheet name="chai-agosto-17" sheetId="2" r:id="rId2"/>
    <sheet name="las-raices-agosto-17" sheetId="3" r:id="rId3"/>
    <sheet name="San-Roque-agosto-17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<sst xmlns="http://schemas.openxmlformats.org/spreadsheetml/2006/main" count="245" uniqueCount="68">
  <si>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</si>
  <si>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</si>
  <si>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</si>
  <si>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</si>
  <si>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</si>
  <si>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</si>
  <si>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</si>
  <si>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</si>
  <si>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</si>
  <si>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</si>
  <si>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</si>
  <si>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</si>
  <si>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</si>
  <si>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</si>
  <si>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</si>
  <si>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</si>
  <si>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</si>
  <si>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</si>
  <si>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</si>
  <si>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</si>
  <si>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</si>
  <si>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</si>
  <si>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</si>
  <si>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</si>
  <si>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</si>
  <si>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</si>
  <si>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</si>
  <si>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</si>
  <si>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</si>
  <si>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</si>
  <si>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</si>
  <si>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</si>
  <si>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</si>
  <si>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</si>
  <si>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</si>
  <si>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</si>
  <si>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</si>
  <si>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</si>
  <si>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</si>
  <si>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</si>
  <si>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</si>
  <si>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</si>
  <si>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</si>
  <si>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</si>
  <si>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</si>
  <si>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</si>
  <si>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</si>
  <si>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</si>
  <si>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</si>
  <si>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</si>
  <si>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</si>
  <si>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</si>
  <si>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</si>
  <si>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</si>
  <si>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</si>
  <si>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</si>
  <si>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</si>
  <si>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</si>
  <si>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</si>
  <si>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</si>
  <si>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</si>
  <si>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</si>
  <si>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</si>
  <si>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</si>
  <si>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</si>
  <si>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</si>
  <si>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AGOSTO</t>
  </si>
  <si>
    <t>Cerrado por nevadas los días  10  y  11 de   Agosto  del 2017.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</si>
</sst>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 quotePrefix="1">
      <alignment horizontal="left"/>
    </xf>
    <xf numFmtId="3" fontId="5" fillId="0" borderId="15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/>
      <c r="I6" s="46" t="s">
        <v>66</v>
      </c>
      <c r="J6" s="1" t="s">
        <v>3</v>
      </c>
      <c r="K6" s="3">
        <v>2017</v>
      </c>
    </row>
    <row r="7" spans="1:2" ht="11.25" customHeight="1">
      <c r="A7" s="50"/>
      <c r="B7" s="50"/>
    </row>
    <row r="8" spans="1:2" ht="9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210</v>
      </c>
      <c r="C15" s="9">
        <v>0</v>
      </c>
      <c r="D15" s="9">
        <v>0</v>
      </c>
      <c r="E15" s="9">
        <v>10</v>
      </c>
      <c r="F15" s="9">
        <v>18</v>
      </c>
      <c r="G15" s="9">
        <v>254</v>
      </c>
      <c r="H15" s="9">
        <v>9</v>
      </c>
      <c r="I15" s="9">
        <v>186</v>
      </c>
      <c r="J15" s="9">
        <v>33</v>
      </c>
      <c r="K15" s="9">
        <v>1</v>
      </c>
      <c r="L15" s="49">
        <f aca="true" t="shared" si="0" ref="L15:L45">SUM(B15:K15)</f>
        <v>721</v>
      </c>
      <c r="M15" s="23" t="s">
        <v>59</v>
      </c>
    </row>
    <row r="16" spans="1:13" ht="12.75">
      <c r="A16" s="20" t="s">
        <v>24</v>
      </c>
      <c r="B16" s="9">
        <v>251</v>
      </c>
      <c r="C16" s="9">
        <v>0</v>
      </c>
      <c r="D16" s="9">
        <v>0</v>
      </c>
      <c r="E16" s="9">
        <v>10</v>
      </c>
      <c r="F16" s="9">
        <v>31</v>
      </c>
      <c r="G16" s="9">
        <v>299</v>
      </c>
      <c r="H16" s="9">
        <v>5</v>
      </c>
      <c r="I16" s="9">
        <v>174</v>
      </c>
      <c r="J16" s="9">
        <v>59</v>
      </c>
      <c r="K16" s="9">
        <v>0</v>
      </c>
      <c r="L16" s="49">
        <f t="shared" si="0"/>
        <v>829</v>
      </c>
      <c r="M16" s="28"/>
    </row>
    <row r="17" spans="1:13" ht="12.75">
      <c r="A17" s="20" t="s">
        <v>25</v>
      </c>
      <c r="B17" s="9">
        <v>300</v>
      </c>
      <c r="C17" s="9">
        <v>0</v>
      </c>
      <c r="D17" s="9">
        <v>0</v>
      </c>
      <c r="E17" s="9">
        <v>3</v>
      </c>
      <c r="F17" s="9">
        <v>33</v>
      </c>
      <c r="G17" s="9">
        <v>245</v>
      </c>
      <c r="H17" s="9">
        <v>9</v>
      </c>
      <c r="I17" s="9">
        <v>179</v>
      </c>
      <c r="J17" s="9">
        <v>45</v>
      </c>
      <c r="K17" s="9">
        <v>2</v>
      </c>
      <c r="L17" s="49">
        <f t="shared" si="0"/>
        <v>816</v>
      </c>
      <c r="M17" s="28"/>
    </row>
    <row r="18" spans="1:13" ht="12.75">
      <c r="A18" s="20" t="s">
        <v>26</v>
      </c>
      <c r="B18" s="9">
        <v>349</v>
      </c>
      <c r="C18" s="9">
        <v>0</v>
      </c>
      <c r="D18" s="9">
        <v>0</v>
      </c>
      <c r="E18" s="9">
        <v>11</v>
      </c>
      <c r="F18" s="9">
        <v>27</v>
      </c>
      <c r="G18" s="9">
        <v>262</v>
      </c>
      <c r="H18" s="9">
        <v>7</v>
      </c>
      <c r="I18" s="9">
        <v>190</v>
      </c>
      <c r="J18" s="9">
        <v>48</v>
      </c>
      <c r="K18" s="9">
        <v>1</v>
      </c>
      <c r="L18" s="49">
        <f t="shared" si="0"/>
        <v>895</v>
      </c>
      <c r="M18" s="28"/>
    </row>
    <row r="19" spans="1:13" ht="12.75">
      <c r="A19" s="20" t="s">
        <v>27</v>
      </c>
      <c r="B19" s="9">
        <v>524</v>
      </c>
      <c r="C19" s="9">
        <v>0</v>
      </c>
      <c r="D19" s="9">
        <v>0</v>
      </c>
      <c r="E19" s="9">
        <v>6</v>
      </c>
      <c r="F19" s="9">
        <v>31</v>
      </c>
      <c r="G19" s="9">
        <v>282</v>
      </c>
      <c r="H19" s="9">
        <v>5</v>
      </c>
      <c r="I19" s="9">
        <v>283</v>
      </c>
      <c r="J19" s="9">
        <v>66</v>
      </c>
      <c r="K19" s="9">
        <v>3</v>
      </c>
      <c r="L19" s="49">
        <f t="shared" si="0"/>
        <v>1200</v>
      </c>
      <c r="M19" s="28"/>
    </row>
    <row r="20" spans="1:13" ht="12.75">
      <c r="A20" s="20" t="s">
        <v>28</v>
      </c>
      <c r="B20" s="9">
        <v>740</v>
      </c>
      <c r="C20" s="9">
        <v>1</v>
      </c>
      <c r="D20" s="9">
        <v>0</v>
      </c>
      <c r="E20" s="9">
        <v>0</v>
      </c>
      <c r="F20" s="9">
        <v>23</v>
      </c>
      <c r="G20" s="9">
        <v>100</v>
      </c>
      <c r="H20" s="9">
        <v>8</v>
      </c>
      <c r="I20" s="9">
        <v>72</v>
      </c>
      <c r="J20" s="9">
        <v>26</v>
      </c>
      <c r="K20" s="9">
        <v>5</v>
      </c>
      <c r="L20" s="49">
        <f t="shared" si="0"/>
        <v>975</v>
      </c>
      <c r="M20" s="28"/>
    </row>
    <row r="21" spans="1:13" ht="12.75">
      <c r="A21" s="20" t="s">
        <v>29</v>
      </c>
      <c r="B21" s="9">
        <v>377</v>
      </c>
      <c r="C21" s="9">
        <v>1</v>
      </c>
      <c r="D21" s="9">
        <v>0</v>
      </c>
      <c r="E21" s="9">
        <v>1</v>
      </c>
      <c r="F21" s="9">
        <v>17</v>
      </c>
      <c r="G21" s="9">
        <v>97</v>
      </c>
      <c r="H21" s="9">
        <v>7</v>
      </c>
      <c r="I21" s="9">
        <v>52</v>
      </c>
      <c r="J21" s="9">
        <v>15</v>
      </c>
      <c r="K21" s="9">
        <v>4</v>
      </c>
      <c r="L21" s="49">
        <f t="shared" si="0"/>
        <v>571</v>
      </c>
      <c r="M21" s="28"/>
    </row>
    <row r="22" spans="1:13" ht="12.75">
      <c r="A22" s="20" t="s">
        <v>30</v>
      </c>
      <c r="B22" s="9">
        <v>352</v>
      </c>
      <c r="C22" s="9">
        <v>1</v>
      </c>
      <c r="D22" s="9">
        <v>0</v>
      </c>
      <c r="E22" s="9">
        <v>9</v>
      </c>
      <c r="F22" s="9">
        <v>23</v>
      </c>
      <c r="G22" s="9">
        <v>216</v>
      </c>
      <c r="H22" s="9">
        <v>6</v>
      </c>
      <c r="I22" s="9">
        <v>239</v>
      </c>
      <c r="J22" s="9">
        <v>35</v>
      </c>
      <c r="K22" s="9">
        <v>1</v>
      </c>
      <c r="L22" s="49">
        <f t="shared" si="0"/>
        <v>882</v>
      </c>
      <c r="M22" s="28"/>
    </row>
    <row r="23" spans="1:13" ht="12.75">
      <c r="A23" s="20" t="s">
        <v>31</v>
      </c>
      <c r="B23" s="9">
        <v>221</v>
      </c>
      <c r="C23" s="9">
        <v>1</v>
      </c>
      <c r="D23" s="9">
        <v>0</v>
      </c>
      <c r="E23" s="9">
        <v>6</v>
      </c>
      <c r="F23" s="9">
        <v>22</v>
      </c>
      <c r="G23" s="9">
        <v>237</v>
      </c>
      <c r="H23" s="9">
        <v>9</v>
      </c>
      <c r="I23" s="9">
        <v>266</v>
      </c>
      <c r="J23" s="9">
        <v>39</v>
      </c>
      <c r="K23" s="9">
        <v>0</v>
      </c>
      <c r="L23" s="49">
        <f t="shared" si="0"/>
        <v>801</v>
      </c>
      <c r="M23" s="28"/>
    </row>
    <row r="24" spans="1:13" ht="12.75">
      <c r="A24" s="20" t="s">
        <v>32</v>
      </c>
      <c r="B24" s="9"/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49">
        <f t="shared" si="0"/>
        <v>0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49">
        <f t="shared" si="0"/>
        <v>0</v>
      </c>
      <c r="M25" s="28"/>
    </row>
    <row r="26" spans="1:13" ht="12.75">
      <c r="A26" s="20" t="s">
        <v>34</v>
      </c>
      <c r="B26" s="9">
        <v>486</v>
      </c>
      <c r="C26" s="9">
        <v>1</v>
      </c>
      <c r="D26" s="9">
        <v>0</v>
      </c>
      <c r="E26" s="9">
        <v>11</v>
      </c>
      <c r="F26" s="9">
        <v>21</v>
      </c>
      <c r="G26" s="9">
        <v>286</v>
      </c>
      <c r="H26" s="9">
        <v>6</v>
      </c>
      <c r="I26" s="9">
        <v>389</v>
      </c>
      <c r="J26" s="9">
        <v>78</v>
      </c>
      <c r="K26" s="9">
        <v>9</v>
      </c>
      <c r="L26" s="49">
        <f t="shared" si="0"/>
        <v>1287</v>
      </c>
      <c r="M26" s="28"/>
    </row>
    <row r="27" spans="1:13" ht="12.75">
      <c r="A27" s="20" t="s">
        <v>35</v>
      </c>
      <c r="B27" s="9">
        <v>80</v>
      </c>
      <c r="C27" s="9">
        <v>0</v>
      </c>
      <c r="D27" s="9">
        <v>0</v>
      </c>
      <c r="E27" s="9">
        <v>2</v>
      </c>
      <c r="F27" s="9">
        <v>8</v>
      </c>
      <c r="G27" s="9">
        <v>29</v>
      </c>
      <c r="H27" s="9">
        <v>0</v>
      </c>
      <c r="I27" s="9">
        <v>34</v>
      </c>
      <c r="J27" s="9">
        <v>8</v>
      </c>
      <c r="K27" s="9">
        <v>0</v>
      </c>
      <c r="L27" s="49">
        <f t="shared" si="0"/>
        <v>161</v>
      </c>
      <c r="M27" s="28"/>
    </row>
    <row r="28" spans="1:12" ht="12.75">
      <c r="A28" s="20">
        <v>14</v>
      </c>
      <c r="B28" s="9">
        <v>314</v>
      </c>
      <c r="C28" s="9">
        <v>0</v>
      </c>
      <c r="D28" s="9">
        <v>0</v>
      </c>
      <c r="E28" s="9">
        <v>9</v>
      </c>
      <c r="F28" s="9">
        <v>25</v>
      </c>
      <c r="G28" s="9">
        <v>155</v>
      </c>
      <c r="H28" s="9">
        <v>3</v>
      </c>
      <c r="I28" s="9">
        <v>162</v>
      </c>
      <c r="J28" s="9">
        <v>56</v>
      </c>
      <c r="K28" s="9">
        <v>2</v>
      </c>
      <c r="L28" s="49">
        <f t="shared" si="0"/>
        <v>726</v>
      </c>
    </row>
    <row r="29" spans="1:12" ht="12.75">
      <c r="A29" s="20" t="s">
        <v>37</v>
      </c>
      <c r="B29" s="9">
        <v>298</v>
      </c>
      <c r="C29" s="9">
        <v>0</v>
      </c>
      <c r="D29" s="9">
        <v>0</v>
      </c>
      <c r="E29" s="9">
        <v>9</v>
      </c>
      <c r="F29" s="9">
        <v>22</v>
      </c>
      <c r="G29" s="9">
        <v>149</v>
      </c>
      <c r="H29" s="9">
        <v>9</v>
      </c>
      <c r="I29" s="9">
        <v>143</v>
      </c>
      <c r="J29" s="9">
        <v>33</v>
      </c>
      <c r="K29" s="9">
        <v>3</v>
      </c>
      <c r="L29" s="49">
        <f t="shared" si="0"/>
        <v>666</v>
      </c>
    </row>
    <row r="30" spans="1:12" ht="12.75">
      <c r="A30" s="20" t="s">
        <v>38</v>
      </c>
      <c r="B30" s="9">
        <v>337</v>
      </c>
      <c r="C30" s="9">
        <v>0</v>
      </c>
      <c r="D30" s="9">
        <v>0</v>
      </c>
      <c r="E30" s="9">
        <v>5</v>
      </c>
      <c r="F30" s="9">
        <v>22</v>
      </c>
      <c r="G30" s="9">
        <v>165</v>
      </c>
      <c r="H30" s="9">
        <v>8</v>
      </c>
      <c r="I30" s="9">
        <v>65</v>
      </c>
      <c r="J30" s="9">
        <v>20</v>
      </c>
      <c r="K30" s="9">
        <v>1</v>
      </c>
      <c r="L30" s="49">
        <f t="shared" si="0"/>
        <v>623</v>
      </c>
    </row>
    <row r="31" spans="1:12" ht="12.75">
      <c r="A31" s="20" t="s">
        <v>39</v>
      </c>
      <c r="B31" s="9">
        <v>392</v>
      </c>
      <c r="C31" s="9">
        <v>1</v>
      </c>
      <c r="D31" s="9">
        <v>0</v>
      </c>
      <c r="E31" s="9">
        <v>7</v>
      </c>
      <c r="F31" s="9">
        <v>47</v>
      </c>
      <c r="G31" s="9">
        <v>363</v>
      </c>
      <c r="H31" s="9">
        <v>14</v>
      </c>
      <c r="I31" s="9">
        <v>154</v>
      </c>
      <c r="J31" s="9">
        <v>23</v>
      </c>
      <c r="K31" s="9">
        <v>17</v>
      </c>
      <c r="L31" s="49">
        <f t="shared" si="0"/>
        <v>1018</v>
      </c>
    </row>
    <row r="32" spans="1:12" ht="12.75">
      <c r="A32" s="20" t="s">
        <v>40</v>
      </c>
      <c r="B32" s="9">
        <v>369</v>
      </c>
      <c r="C32" s="9">
        <v>0</v>
      </c>
      <c r="D32" s="9">
        <v>0</v>
      </c>
      <c r="E32" s="9">
        <v>7</v>
      </c>
      <c r="F32" s="9">
        <v>27</v>
      </c>
      <c r="G32" s="9">
        <v>383</v>
      </c>
      <c r="H32" s="9">
        <v>11</v>
      </c>
      <c r="I32" s="9">
        <v>217</v>
      </c>
      <c r="J32" s="9">
        <v>59</v>
      </c>
      <c r="K32" s="9">
        <v>4</v>
      </c>
      <c r="L32" s="49">
        <f t="shared" si="0"/>
        <v>1077</v>
      </c>
    </row>
    <row r="33" spans="1:12" ht="12.75">
      <c r="A33" s="20" t="s">
        <v>41</v>
      </c>
      <c r="B33" s="9">
        <v>238</v>
      </c>
      <c r="C33" s="9">
        <v>1</v>
      </c>
      <c r="D33" s="9">
        <v>0</v>
      </c>
      <c r="E33" s="9">
        <v>4</v>
      </c>
      <c r="F33" s="9">
        <v>4</v>
      </c>
      <c r="G33" s="9">
        <v>174</v>
      </c>
      <c r="H33" s="9">
        <v>2</v>
      </c>
      <c r="I33" s="9">
        <v>77</v>
      </c>
      <c r="J33" s="9">
        <v>20</v>
      </c>
      <c r="K33" s="9">
        <v>8</v>
      </c>
      <c r="L33" s="49">
        <f t="shared" si="0"/>
        <v>528</v>
      </c>
    </row>
    <row r="34" spans="1:12" ht="12.75">
      <c r="A34" s="20" t="s">
        <v>42</v>
      </c>
      <c r="B34" s="9">
        <v>560</v>
      </c>
      <c r="C34" s="9">
        <v>0</v>
      </c>
      <c r="D34" s="9">
        <v>0</v>
      </c>
      <c r="E34" s="9">
        <v>5</v>
      </c>
      <c r="F34" s="9">
        <v>28</v>
      </c>
      <c r="G34" s="9">
        <v>257</v>
      </c>
      <c r="H34" s="9">
        <v>6</v>
      </c>
      <c r="I34" s="9">
        <v>179</v>
      </c>
      <c r="J34" s="9">
        <v>56</v>
      </c>
      <c r="K34" s="9">
        <v>3</v>
      </c>
      <c r="L34" s="49">
        <f t="shared" si="0"/>
        <v>1094</v>
      </c>
    </row>
    <row r="35" spans="1:12" ht="12.75">
      <c r="A35" s="20" t="s">
        <v>43</v>
      </c>
      <c r="B35" s="9">
        <v>1276</v>
      </c>
      <c r="C35" s="9">
        <v>1</v>
      </c>
      <c r="D35" s="9">
        <v>0</v>
      </c>
      <c r="E35" s="9">
        <v>4</v>
      </c>
      <c r="F35" s="9">
        <v>28</v>
      </c>
      <c r="G35" s="9">
        <v>171</v>
      </c>
      <c r="H35" s="9">
        <v>6</v>
      </c>
      <c r="I35" s="9">
        <v>74</v>
      </c>
      <c r="J35" s="9">
        <v>24</v>
      </c>
      <c r="K35" s="9">
        <v>13</v>
      </c>
      <c r="L35" s="49">
        <f t="shared" si="0"/>
        <v>1597</v>
      </c>
    </row>
    <row r="36" spans="1:12" ht="12.75">
      <c r="A36" s="20" t="s">
        <v>44</v>
      </c>
      <c r="B36" s="9">
        <v>733</v>
      </c>
      <c r="C36" s="9">
        <v>0</v>
      </c>
      <c r="D36" s="9">
        <v>0</v>
      </c>
      <c r="E36" s="9">
        <v>8</v>
      </c>
      <c r="F36" s="9">
        <v>17</v>
      </c>
      <c r="G36" s="9">
        <v>281</v>
      </c>
      <c r="H36" s="9">
        <v>4</v>
      </c>
      <c r="I36" s="9">
        <v>228</v>
      </c>
      <c r="J36" s="9">
        <v>38</v>
      </c>
      <c r="K36" s="9">
        <v>17</v>
      </c>
      <c r="L36" s="49">
        <f t="shared" si="0"/>
        <v>1326</v>
      </c>
    </row>
    <row r="37" spans="1:12" ht="12.75">
      <c r="A37" s="20" t="s">
        <v>45</v>
      </c>
      <c r="B37" s="9">
        <v>290</v>
      </c>
      <c r="C37" s="9">
        <v>0</v>
      </c>
      <c r="D37" s="9">
        <v>0</v>
      </c>
      <c r="E37" s="9">
        <v>6</v>
      </c>
      <c r="F37" s="9">
        <v>22</v>
      </c>
      <c r="G37" s="9">
        <v>303</v>
      </c>
      <c r="H37" s="9">
        <v>3</v>
      </c>
      <c r="I37" s="9">
        <v>187</v>
      </c>
      <c r="J37" s="9">
        <v>37</v>
      </c>
      <c r="K37" s="9">
        <v>8</v>
      </c>
      <c r="L37" s="49">
        <f t="shared" si="0"/>
        <v>856</v>
      </c>
    </row>
    <row r="38" spans="1:12" ht="12.75">
      <c r="A38" s="20" t="s">
        <v>46</v>
      </c>
      <c r="B38" s="9">
        <v>294</v>
      </c>
      <c r="C38" s="9">
        <v>1</v>
      </c>
      <c r="D38" s="9">
        <v>0</v>
      </c>
      <c r="E38" s="9">
        <v>2</v>
      </c>
      <c r="F38" s="9">
        <v>18</v>
      </c>
      <c r="G38" s="9">
        <v>224</v>
      </c>
      <c r="H38" s="9">
        <v>11</v>
      </c>
      <c r="I38" s="9">
        <v>184</v>
      </c>
      <c r="J38" s="9">
        <v>33</v>
      </c>
      <c r="K38" s="9">
        <v>1</v>
      </c>
      <c r="L38" s="49">
        <f t="shared" si="0"/>
        <v>768</v>
      </c>
    </row>
    <row r="39" spans="1:12" ht="12.75">
      <c r="A39" s="20" t="s">
        <v>47</v>
      </c>
      <c r="B39" s="9">
        <v>359</v>
      </c>
      <c r="C39" s="9">
        <v>2</v>
      </c>
      <c r="D39" s="9">
        <v>0</v>
      </c>
      <c r="E39" s="9">
        <v>11</v>
      </c>
      <c r="F39" s="9">
        <v>20</v>
      </c>
      <c r="G39" s="9">
        <v>258</v>
      </c>
      <c r="H39" s="9">
        <v>9</v>
      </c>
      <c r="I39" s="9">
        <v>185</v>
      </c>
      <c r="J39" s="9">
        <v>41</v>
      </c>
      <c r="K39" s="9">
        <v>3</v>
      </c>
      <c r="L39" s="49">
        <f t="shared" si="0"/>
        <v>888</v>
      </c>
    </row>
    <row r="40" spans="1:12" ht="12.75">
      <c r="A40" s="20" t="s">
        <v>48</v>
      </c>
      <c r="B40" s="9">
        <v>440</v>
      </c>
      <c r="C40" s="9">
        <v>0</v>
      </c>
      <c r="D40" s="9">
        <v>0</v>
      </c>
      <c r="E40" s="9">
        <v>7</v>
      </c>
      <c r="F40" s="9">
        <v>18</v>
      </c>
      <c r="G40" s="9">
        <v>269</v>
      </c>
      <c r="H40" s="9">
        <v>8</v>
      </c>
      <c r="I40" s="9">
        <v>283</v>
      </c>
      <c r="J40" s="9">
        <v>79</v>
      </c>
      <c r="K40" s="9">
        <v>4</v>
      </c>
      <c r="L40" s="49">
        <f t="shared" si="0"/>
        <v>1108</v>
      </c>
    </row>
    <row r="41" spans="1:12" ht="12.75">
      <c r="A41" s="20" t="s">
        <v>49</v>
      </c>
      <c r="B41" s="9">
        <v>645</v>
      </c>
      <c r="C41" s="9">
        <v>0</v>
      </c>
      <c r="D41" s="9">
        <v>0</v>
      </c>
      <c r="E41" s="9">
        <v>3</v>
      </c>
      <c r="F41" s="9">
        <v>21</v>
      </c>
      <c r="G41" s="9">
        <v>128</v>
      </c>
      <c r="H41" s="9">
        <v>5</v>
      </c>
      <c r="I41" s="9">
        <v>72</v>
      </c>
      <c r="J41" s="9">
        <v>14</v>
      </c>
      <c r="K41" s="9">
        <v>5</v>
      </c>
      <c r="L41" s="49">
        <f t="shared" si="0"/>
        <v>893</v>
      </c>
    </row>
    <row r="42" spans="1:12" ht="12.75">
      <c r="A42" s="20" t="s">
        <v>50</v>
      </c>
      <c r="B42" s="9">
        <v>373</v>
      </c>
      <c r="C42" s="9">
        <v>0</v>
      </c>
      <c r="D42" s="9">
        <v>0</v>
      </c>
      <c r="E42" s="9">
        <v>4</v>
      </c>
      <c r="F42" s="9">
        <v>14</v>
      </c>
      <c r="G42" s="9">
        <v>73</v>
      </c>
      <c r="H42" s="9">
        <v>4</v>
      </c>
      <c r="I42" s="9">
        <v>121</v>
      </c>
      <c r="J42" s="9">
        <v>25</v>
      </c>
      <c r="K42" s="9">
        <v>1</v>
      </c>
      <c r="L42" s="49">
        <f t="shared" si="0"/>
        <v>615</v>
      </c>
    </row>
    <row r="43" spans="1:12" ht="12.75">
      <c r="A43" s="20" t="s">
        <v>51</v>
      </c>
      <c r="B43" s="9">
        <v>203</v>
      </c>
      <c r="C43" s="9">
        <v>0</v>
      </c>
      <c r="D43" s="9">
        <v>0</v>
      </c>
      <c r="E43" s="9">
        <v>4</v>
      </c>
      <c r="F43" s="9">
        <v>16</v>
      </c>
      <c r="G43" s="9">
        <v>231</v>
      </c>
      <c r="H43" s="9">
        <v>10</v>
      </c>
      <c r="I43" s="9">
        <v>221</v>
      </c>
      <c r="J43" s="9">
        <v>32</v>
      </c>
      <c r="K43" s="9">
        <v>3</v>
      </c>
      <c r="L43" s="49">
        <f t="shared" si="0"/>
        <v>720</v>
      </c>
    </row>
    <row r="44" spans="1:12" ht="12.75">
      <c r="A44" s="20" t="s">
        <v>52</v>
      </c>
      <c r="B44" s="9">
        <v>230</v>
      </c>
      <c r="C44" s="9">
        <v>2</v>
      </c>
      <c r="D44" s="9">
        <v>0</v>
      </c>
      <c r="E44" s="9">
        <v>9</v>
      </c>
      <c r="F44" s="9">
        <v>34</v>
      </c>
      <c r="G44" s="9">
        <v>263</v>
      </c>
      <c r="H44" s="9">
        <v>9</v>
      </c>
      <c r="I44" s="9">
        <v>198</v>
      </c>
      <c r="J44" s="9">
        <v>50</v>
      </c>
      <c r="K44" s="9">
        <v>2</v>
      </c>
      <c r="L44" s="49">
        <f t="shared" si="0"/>
        <v>797</v>
      </c>
    </row>
    <row r="45" spans="1:12" ht="13.5" thickBot="1">
      <c r="A45" s="20" t="s">
        <v>53</v>
      </c>
      <c r="B45" s="9">
        <v>219</v>
      </c>
      <c r="C45" s="9">
        <v>0</v>
      </c>
      <c r="D45" s="9">
        <v>0</v>
      </c>
      <c r="E45" s="9">
        <v>2</v>
      </c>
      <c r="F45" s="9">
        <v>25</v>
      </c>
      <c r="G45" s="9">
        <v>235</v>
      </c>
      <c r="H45" s="9">
        <v>6</v>
      </c>
      <c r="I45" s="9">
        <v>197</v>
      </c>
      <c r="J45" s="9">
        <v>57</v>
      </c>
      <c r="K45" s="9">
        <v>4</v>
      </c>
      <c r="L45" s="49">
        <f t="shared" si="0"/>
        <v>745</v>
      </c>
    </row>
    <row r="46" spans="1:12" ht="12.75">
      <c r="A46" s="21" t="s">
        <v>19</v>
      </c>
      <c r="B46" s="11">
        <f aca="true" t="shared" si="1" ref="B46:L46">SUM(B15:B45)</f>
        <v>11460</v>
      </c>
      <c r="C46" s="11">
        <f t="shared" si="1"/>
        <v>13</v>
      </c>
      <c r="D46" s="11">
        <f t="shared" si="1"/>
        <v>0</v>
      </c>
      <c r="E46" s="11">
        <f t="shared" si="1"/>
        <v>175</v>
      </c>
      <c r="F46" s="11">
        <f t="shared" si="1"/>
        <v>662</v>
      </c>
      <c r="G46" s="11">
        <f t="shared" si="1"/>
        <v>6389</v>
      </c>
      <c r="H46" s="11">
        <f t="shared" si="1"/>
        <v>199</v>
      </c>
      <c r="I46" s="11">
        <f t="shared" si="1"/>
        <v>5011</v>
      </c>
      <c r="J46" s="11">
        <f t="shared" si="1"/>
        <v>1149</v>
      </c>
      <c r="K46" s="11">
        <f t="shared" si="1"/>
        <v>125</v>
      </c>
      <c r="L46" s="12">
        <f t="shared" si="1"/>
        <v>25183</v>
      </c>
    </row>
    <row r="47" spans="1:12" ht="13.5" thickBot="1">
      <c r="A47" s="22" t="s">
        <v>54</v>
      </c>
      <c r="B47" s="13">
        <f aca="true" t="shared" si="2" ref="B47:L47">(B46/$M13)</f>
        <v>369.6774193548387</v>
      </c>
      <c r="C47" s="13">
        <f t="shared" si="2"/>
        <v>0.41935483870967744</v>
      </c>
      <c r="D47" s="13">
        <f t="shared" si="2"/>
        <v>0</v>
      </c>
      <c r="E47" s="13">
        <f t="shared" si="2"/>
        <v>5.645161290322581</v>
      </c>
      <c r="F47" s="13">
        <f t="shared" si="2"/>
        <v>21.35483870967742</v>
      </c>
      <c r="G47" s="13">
        <f t="shared" si="2"/>
        <v>206.09677419354838</v>
      </c>
      <c r="H47" s="13">
        <f t="shared" si="2"/>
        <v>6.419354838709677</v>
      </c>
      <c r="I47" s="13">
        <f t="shared" si="2"/>
        <v>161.6451612903226</v>
      </c>
      <c r="J47" s="13">
        <f t="shared" si="2"/>
        <v>37.064516129032256</v>
      </c>
      <c r="K47" s="13">
        <f t="shared" si="2"/>
        <v>4.032258064516129</v>
      </c>
      <c r="L47" s="14">
        <f t="shared" si="2"/>
        <v>812.3548387096774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8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4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50"/>
      <c r="B7" s="50"/>
    </row>
    <row r="8" spans="1:2" ht="9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1429</v>
      </c>
      <c r="C15" s="9">
        <v>3</v>
      </c>
      <c r="D15" s="9">
        <v>1</v>
      </c>
      <c r="E15" s="9">
        <v>201</v>
      </c>
      <c r="F15" s="9">
        <v>42</v>
      </c>
      <c r="G15" s="9">
        <v>28</v>
      </c>
      <c r="H15" s="9">
        <v>69</v>
      </c>
      <c r="I15" s="9">
        <v>22</v>
      </c>
      <c r="J15" s="9">
        <v>5</v>
      </c>
      <c r="K15" s="9">
        <v>16</v>
      </c>
      <c r="L15" s="10">
        <f>SUM(B15:K15)</f>
        <v>1816</v>
      </c>
    </row>
    <row r="16" spans="1:12" ht="12.75">
      <c r="A16" s="20" t="s">
        <v>24</v>
      </c>
      <c r="B16" s="9">
        <v>1523</v>
      </c>
      <c r="C16" s="9">
        <v>6</v>
      </c>
      <c r="D16" s="9">
        <v>1</v>
      </c>
      <c r="E16" s="9">
        <v>180</v>
      </c>
      <c r="F16" s="9">
        <v>52</v>
      </c>
      <c r="G16" s="9">
        <v>21</v>
      </c>
      <c r="H16" s="9">
        <v>73</v>
      </c>
      <c r="I16" s="9">
        <v>21</v>
      </c>
      <c r="J16" s="9">
        <v>7</v>
      </c>
      <c r="K16" s="9">
        <v>5</v>
      </c>
      <c r="L16" s="10">
        <f>SUM(B16:K16)</f>
        <v>1889</v>
      </c>
    </row>
    <row r="17" spans="1:12" ht="12.75">
      <c r="A17" s="20" t="s">
        <v>25</v>
      </c>
      <c r="B17" s="9">
        <v>1490</v>
      </c>
      <c r="C17" s="9">
        <v>6</v>
      </c>
      <c r="D17" s="9">
        <v>0</v>
      </c>
      <c r="E17" s="9">
        <v>213</v>
      </c>
      <c r="F17" s="9">
        <v>46</v>
      </c>
      <c r="G17" s="9">
        <v>20</v>
      </c>
      <c r="H17" s="9">
        <v>75</v>
      </c>
      <c r="I17" s="9">
        <v>19</v>
      </c>
      <c r="J17" s="9">
        <v>3</v>
      </c>
      <c r="K17" s="9">
        <v>6</v>
      </c>
      <c r="L17" s="10">
        <f aca="true" t="shared" si="0" ref="L17:L45">SUM(B17:K17)</f>
        <v>1878</v>
      </c>
    </row>
    <row r="18" spans="1:12" ht="12.75">
      <c r="A18" s="20" t="s">
        <v>26</v>
      </c>
      <c r="B18" s="9">
        <v>1901</v>
      </c>
      <c r="C18" s="9">
        <v>5</v>
      </c>
      <c r="D18" s="9">
        <v>2</v>
      </c>
      <c r="E18" s="9">
        <v>209</v>
      </c>
      <c r="F18" s="9">
        <v>68</v>
      </c>
      <c r="G18" s="9">
        <v>13</v>
      </c>
      <c r="H18" s="9">
        <v>76</v>
      </c>
      <c r="I18" s="9">
        <v>21</v>
      </c>
      <c r="J18" s="9">
        <v>7</v>
      </c>
      <c r="K18" s="9">
        <v>3</v>
      </c>
      <c r="L18" s="10">
        <f t="shared" si="0"/>
        <v>2305</v>
      </c>
    </row>
    <row r="19" spans="1:12" ht="12.75">
      <c r="A19" s="20" t="s">
        <v>27</v>
      </c>
      <c r="B19" s="9">
        <v>1855</v>
      </c>
      <c r="C19" s="9">
        <v>8</v>
      </c>
      <c r="D19" s="9">
        <v>0</v>
      </c>
      <c r="E19" s="9">
        <v>113</v>
      </c>
      <c r="F19" s="9">
        <v>13</v>
      </c>
      <c r="G19" s="9">
        <v>2</v>
      </c>
      <c r="H19" s="9">
        <v>65</v>
      </c>
      <c r="I19" s="9">
        <v>13</v>
      </c>
      <c r="J19" s="9">
        <v>1</v>
      </c>
      <c r="K19" s="9">
        <v>3</v>
      </c>
      <c r="L19" s="10">
        <f t="shared" si="0"/>
        <v>2073</v>
      </c>
    </row>
    <row r="20" spans="1:12" ht="12.75">
      <c r="A20" s="20" t="s">
        <v>28</v>
      </c>
      <c r="B20" s="9">
        <v>2331</v>
      </c>
      <c r="C20" s="9">
        <v>3</v>
      </c>
      <c r="D20" s="9">
        <v>0</v>
      </c>
      <c r="E20" s="9">
        <v>13</v>
      </c>
      <c r="F20" s="9">
        <v>3</v>
      </c>
      <c r="G20" s="9">
        <v>1</v>
      </c>
      <c r="H20" s="9">
        <v>64</v>
      </c>
      <c r="I20" s="9">
        <v>0</v>
      </c>
      <c r="J20" s="9">
        <v>0</v>
      </c>
      <c r="K20" s="9">
        <v>12</v>
      </c>
      <c r="L20" s="10">
        <f t="shared" si="0"/>
        <v>2427</v>
      </c>
    </row>
    <row r="21" spans="1:12" ht="12.75">
      <c r="A21" s="20" t="s">
        <v>29</v>
      </c>
      <c r="B21" s="9">
        <v>1365</v>
      </c>
      <c r="C21" s="9">
        <v>2</v>
      </c>
      <c r="D21" s="9">
        <v>0</v>
      </c>
      <c r="E21" s="9">
        <v>140</v>
      </c>
      <c r="F21" s="9">
        <v>36</v>
      </c>
      <c r="G21" s="9">
        <v>10</v>
      </c>
      <c r="H21" s="9">
        <v>78</v>
      </c>
      <c r="I21" s="9">
        <v>11</v>
      </c>
      <c r="J21" s="9">
        <v>1</v>
      </c>
      <c r="K21" s="9">
        <v>1</v>
      </c>
      <c r="L21" s="10">
        <f t="shared" si="0"/>
        <v>1644</v>
      </c>
    </row>
    <row r="22" spans="1:12" ht="12.75">
      <c r="A22" s="20" t="s">
        <v>30</v>
      </c>
      <c r="B22" s="9">
        <v>1410</v>
      </c>
      <c r="C22" s="9">
        <v>4</v>
      </c>
      <c r="D22" s="9">
        <v>0</v>
      </c>
      <c r="E22" s="9">
        <v>197</v>
      </c>
      <c r="F22" s="9">
        <v>27</v>
      </c>
      <c r="G22" s="9">
        <v>14</v>
      </c>
      <c r="H22" s="9">
        <v>68</v>
      </c>
      <c r="I22" s="9">
        <v>10</v>
      </c>
      <c r="J22" s="9">
        <v>6</v>
      </c>
      <c r="K22" s="9">
        <v>5</v>
      </c>
      <c r="L22" s="10">
        <f t="shared" si="0"/>
        <v>1741</v>
      </c>
    </row>
    <row r="23" spans="1:12" ht="12.75">
      <c r="A23" s="20" t="s">
        <v>31</v>
      </c>
      <c r="B23" s="9">
        <v>1215</v>
      </c>
      <c r="C23" s="9">
        <v>3</v>
      </c>
      <c r="D23" s="9">
        <v>1</v>
      </c>
      <c r="E23" s="9">
        <v>192</v>
      </c>
      <c r="F23" s="9">
        <v>24</v>
      </c>
      <c r="G23" s="9">
        <v>9</v>
      </c>
      <c r="H23" s="9">
        <v>66</v>
      </c>
      <c r="I23" s="9">
        <v>10</v>
      </c>
      <c r="J23" s="9">
        <v>4</v>
      </c>
      <c r="K23" s="9">
        <v>0</v>
      </c>
      <c r="L23" s="10">
        <f t="shared" si="0"/>
        <v>1524</v>
      </c>
    </row>
    <row r="24" spans="1:12" ht="12.75">
      <c r="A24" s="20" t="s">
        <v>32</v>
      </c>
      <c r="B24" s="9">
        <v>1187</v>
      </c>
      <c r="C24" s="9">
        <v>1</v>
      </c>
      <c r="D24" s="9">
        <v>0</v>
      </c>
      <c r="E24" s="9">
        <v>154</v>
      </c>
      <c r="F24" s="9">
        <v>17</v>
      </c>
      <c r="G24" s="9">
        <v>13</v>
      </c>
      <c r="H24" s="9">
        <v>75</v>
      </c>
      <c r="I24" s="9">
        <v>10</v>
      </c>
      <c r="J24" s="9">
        <v>4</v>
      </c>
      <c r="K24" s="9">
        <v>1</v>
      </c>
      <c r="L24" s="10">
        <f t="shared" si="0"/>
        <v>1462</v>
      </c>
    </row>
    <row r="25" spans="1:12" ht="12.75">
      <c r="A25" s="20" t="s">
        <v>33</v>
      </c>
      <c r="B25" s="9">
        <v>1845</v>
      </c>
      <c r="C25" s="9">
        <v>9</v>
      </c>
      <c r="D25" s="9">
        <v>1</v>
      </c>
      <c r="E25" s="9">
        <v>186</v>
      </c>
      <c r="F25" s="9">
        <v>14</v>
      </c>
      <c r="G25" s="9">
        <v>10</v>
      </c>
      <c r="H25" s="9">
        <v>80</v>
      </c>
      <c r="I25" s="9">
        <v>17</v>
      </c>
      <c r="J25" s="9">
        <v>2</v>
      </c>
      <c r="K25" s="9">
        <v>3</v>
      </c>
      <c r="L25" s="10">
        <f t="shared" si="0"/>
        <v>2167</v>
      </c>
    </row>
    <row r="26" spans="1:12" ht="12.75">
      <c r="A26" s="20" t="s">
        <v>34</v>
      </c>
      <c r="B26" s="9">
        <v>2849</v>
      </c>
      <c r="C26" s="9">
        <v>12</v>
      </c>
      <c r="D26" s="9">
        <v>1</v>
      </c>
      <c r="E26" s="9">
        <v>111</v>
      </c>
      <c r="F26" s="9">
        <v>11</v>
      </c>
      <c r="G26" s="9">
        <v>6</v>
      </c>
      <c r="H26" s="9">
        <v>77</v>
      </c>
      <c r="I26" s="9">
        <v>9</v>
      </c>
      <c r="J26" s="9">
        <v>3</v>
      </c>
      <c r="K26" s="9">
        <v>38</v>
      </c>
      <c r="L26" s="10">
        <f t="shared" si="0"/>
        <v>3117</v>
      </c>
    </row>
    <row r="27" spans="1:12" ht="12.75">
      <c r="A27" s="20" t="s">
        <v>35</v>
      </c>
      <c r="B27" s="9">
        <v>1999</v>
      </c>
      <c r="C27" s="9">
        <v>3</v>
      </c>
      <c r="D27" s="9">
        <v>0</v>
      </c>
      <c r="E27" s="9">
        <v>31</v>
      </c>
      <c r="F27" s="9">
        <v>1</v>
      </c>
      <c r="G27" s="9">
        <v>0</v>
      </c>
      <c r="H27" s="9">
        <v>61</v>
      </c>
      <c r="I27" s="9">
        <v>0</v>
      </c>
      <c r="J27" s="9">
        <v>0</v>
      </c>
      <c r="K27" s="9">
        <v>5</v>
      </c>
      <c r="L27" s="10">
        <f t="shared" si="0"/>
        <v>2100</v>
      </c>
    </row>
    <row r="28" spans="1:12" ht="12.75">
      <c r="A28" s="20" t="s">
        <v>36</v>
      </c>
      <c r="B28" s="9">
        <v>2216</v>
      </c>
      <c r="C28" s="9">
        <v>4</v>
      </c>
      <c r="D28" s="9">
        <v>0</v>
      </c>
      <c r="E28" s="9">
        <v>170</v>
      </c>
      <c r="F28" s="9">
        <v>27</v>
      </c>
      <c r="G28" s="9">
        <v>5</v>
      </c>
      <c r="H28" s="9">
        <v>73</v>
      </c>
      <c r="I28" s="9">
        <v>11</v>
      </c>
      <c r="J28" s="9">
        <v>1</v>
      </c>
      <c r="K28" s="9">
        <v>7</v>
      </c>
      <c r="L28" s="10">
        <f t="shared" si="0"/>
        <v>2514</v>
      </c>
    </row>
    <row r="29" spans="1:12" ht="12.75">
      <c r="A29" s="20" t="s">
        <v>37</v>
      </c>
      <c r="B29" s="9">
        <v>2639</v>
      </c>
      <c r="C29" s="9">
        <v>13</v>
      </c>
      <c r="D29" s="9">
        <v>0</v>
      </c>
      <c r="E29" s="9">
        <v>59</v>
      </c>
      <c r="F29" s="9">
        <v>3</v>
      </c>
      <c r="G29" s="9">
        <v>1</v>
      </c>
      <c r="H29" s="9">
        <v>63</v>
      </c>
      <c r="I29" s="9">
        <v>1</v>
      </c>
      <c r="J29" s="9">
        <v>0</v>
      </c>
      <c r="K29" s="9">
        <v>27</v>
      </c>
      <c r="L29" s="10">
        <f t="shared" si="0"/>
        <v>2806</v>
      </c>
    </row>
    <row r="30" spans="1:12" ht="12.75">
      <c r="A30" s="20" t="s">
        <v>38</v>
      </c>
      <c r="B30" s="9">
        <v>1743</v>
      </c>
      <c r="C30" s="9">
        <v>8</v>
      </c>
      <c r="D30" s="9">
        <v>3</v>
      </c>
      <c r="E30" s="9">
        <v>202</v>
      </c>
      <c r="F30" s="9">
        <v>40</v>
      </c>
      <c r="G30" s="9">
        <v>14</v>
      </c>
      <c r="H30" s="9">
        <v>71</v>
      </c>
      <c r="I30" s="9">
        <v>14</v>
      </c>
      <c r="J30" s="9">
        <v>5</v>
      </c>
      <c r="K30" s="9">
        <v>6</v>
      </c>
      <c r="L30" s="10">
        <f t="shared" si="0"/>
        <v>2106</v>
      </c>
    </row>
    <row r="31" spans="1:12" ht="12.75">
      <c r="A31" s="20" t="s">
        <v>39</v>
      </c>
      <c r="B31" s="9">
        <v>1578</v>
      </c>
      <c r="C31" s="9">
        <v>5</v>
      </c>
      <c r="D31" s="9">
        <v>1</v>
      </c>
      <c r="E31" s="9">
        <v>223</v>
      </c>
      <c r="F31" s="9">
        <v>37</v>
      </c>
      <c r="G31" s="9">
        <v>17</v>
      </c>
      <c r="H31" s="9">
        <v>75</v>
      </c>
      <c r="I31" s="9">
        <v>17</v>
      </c>
      <c r="J31" s="9">
        <v>9</v>
      </c>
      <c r="K31" s="9">
        <v>5</v>
      </c>
      <c r="L31" s="10">
        <f t="shared" si="0"/>
        <v>1967</v>
      </c>
    </row>
    <row r="32" spans="1:12" ht="12.75">
      <c r="A32" s="20" t="s">
        <v>40</v>
      </c>
      <c r="B32" s="9">
        <v>1682</v>
      </c>
      <c r="C32" s="9">
        <v>4</v>
      </c>
      <c r="D32" s="9">
        <v>1</v>
      </c>
      <c r="E32" s="9">
        <v>189</v>
      </c>
      <c r="F32" s="9">
        <v>13</v>
      </c>
      <c r="G32" s="9">
        <v>11</v>
      </c>
      <c r="H32" s="9">
        <v>101</v>
      </c>
      <c r="I32" s="9">
        <v>19</v>
      </c>
      <c r="J32" s="9">
        <v>3</v>
      </c>
      <c r="K32" s="9">
        <v>4</v>
      </c>
      <c r="L32" s="10">
        <f t="shared" si="0"/>
        <v>2027</v>
      </c>
    </row>
    <row r="33" spans="1:12" ht="12.75">
      <c r="A33" s="20" t="s">
        <v>41</v>
      </c>
      <c r="B33" s="9">
        <v>2296</v>
      </c>
      <c r="C33" s="9">
        <v>3</v>
      </c>
      <c r="D33" s="9">
        <v>0</v>
      </c>
      <c r="E33" s="9">
        <v>109</v>
      </c>
      <c r="F33" s="9">
        <v>16</v>
      </c>
      <c r="G33" s="9">
        <v>5</v>
      </c>
      <c r="H33" s="9">
        <v>80</v>
      </c>
      <c r="I33" s="9">
        <v>7</v>
      </c>
      <c r="J33" s="9">
        <v>0</v>
      </c>
      <c r="K33" s="9">
        <v>5</v>
      </c>
      <c r="L33" s="10">
        <f t="shared" si="0"/>
        <v>2521</v>
      </c>
    </row>
    <row r="34" spans="1:12" ht="12.75">
      <c r="A34" s="20" t="s">
        <v>42</v>
      </c>
      <c r="B34" s="9">
        <v>2546</v>
      </c>
      <c r="C34" s="9">
        <v>3</v>
      </c>
      <c r="D34" s="9">
        <v>0</v>
      </c>
      <c r="E34" s="9">
        <v>22</v>
      </c>
      <c r="F34" s="9">
        <v>2</v>
      </c>
      <c r="G34" s="9">
        <v>0</v>
      </c>
      <c r="H34" s="9">
        <v>77</v>
      </c>
      <c r="I34" s="9">
        <v>0</v>
      </c>
      <c r="J34" s="9">
        <v>0</v>
      </c>
      <c r="K34" s="9">
        <v>17</v>
      </c>
      <c r="L34" s="10">
        <f t="shared" si="0"/>
        <v>2667</v>
      </c>
    </row>
    <row r="35" spans="1:12" ht="12.75">
      <c r="A35" s="20" t="s">
        <v>43</v>
      </c>
      <c r="B35" s="9">
        <v>1652</v>
      </c>
      <c r="C35" s="9">
        <v>6</v>
      </c>
      <c r="D35" s="9">
        <v>0</v>
      </c>
      <c r="E35" s="9">
        <v>178</v>
      </c>
      <c r="F35" s="9">
        <v>36</v>
      </c>
      <c r="G35" s="9">
        <v>13</v>
      </c>
      <c r="H35" s="9">
        <v>87</v>
      </c>
      <c r="I35" s="9">
        <v>9</v>
      </c>
      <c r="J35" s="9">
        <v>2</v>
      </c>
      <c r="K35" s="9">
        <v>10</v>
      </c>
      <c r="L35" s="10">
        <f t="shared" si="0"/>
        <v>1993</v>
      </c>
    </row>
    <row r="36" spans="1:12" ht="12.75">
      <c r="A36" s="20" t="s">
        <v>44</v>
      </c>
      <c r="B36" s="9">
        <v>1158</v>
      </c>
      <c r="C36" s="9">
        <v>3</v>
      </c>
      <c r="D36" s="9">
        <v>1</v>
      </c>
      <c r="E36" s="9">
        <v>176</v>
      </c>
      <c r="F36" s="9">
        <v>20</v>
      </c>
      <c r="G36" s="9">
        <v>9</v>
      </c>
      <c r="H36" s="9">
        <v>76</v>
      </c>
      <c r="I36" s="9">
        <v>14</v>
      </c>
      <c r="J36" s="9">
        <v>2</v>
      </c>
      <c r="K36" s="9">
        <v>0</v>
      </c>
      <c r="L36" s="10">
        <f t="shared" si="0"/>
        <v>1459</v>
      </c>
    </row>
    <row r="37" spans="1:12" ht="12.75">
      <c r="A37" s="20" t="s">
        <v>45</v>
      </c>
      <c r="B37" s="9">
        <v>1408</v>
      </c>
      <c r="C37" s="9">
        <v>6</v>
      </c>
      <c r="D37" s="9">
        <v>0</v>
      </c>
      <c r="E37" s="9">
        <v>194</v>
      </c>
      <c r="F37" s="9">
        <v>38</v>
      </c>
      <c r="G37" s="9">
        <v>11</v>
      </c>
      <c r="H37" s="9">
        <v>74</v>
      </c>
      <c r="I37" s="9">
        <v>10</v>
      </c>
      <c r="J37" s="9">
        <v>1</v>
      </c>
      <c r="K37" s="9">
        <v>1</v>
      </c>
      <c r="L37" s="10">
        <f t="shared" si="0"/>
        <v>1743</v>
      </c>
    </row>
    <row r="38" spans="1:12" ht="12.75">
      <c r="A38" s="20" t="s">
        <v>46</v>
      </c>
      <c r="B38" s="9">
        <v>1245</v>
      </c>
      <c r="C38" s="9">
        <v>3</v>
      </c>
      <c r="D38" s="9">
        <v>1</v>
      </c>
      <c r="E38" s="9">
        <v>162</v>
      </c>
      <c r="F38" s="9">
        <v>11</v>
      </c>
      <c r="G38" s="9">
        <v>10</v>
      </c>
      <c r="H38" s="9">
        <v>69</v>
      </c>
      <c r="I38" s="9">
        <v>8</v>
      </c>
      <c r="J38" s="9">
        <v>4</v>
      </c>
      <c r="K38" s="9">
        <v>1</v>
      </c>
      <c r="L38" s="10">
        <f t="shared" si="0"/>
        <v>1514</v>
      </c>
    </row>
    <row r="39" spans="1:12" ht="12.75">
      <c r="A39" s="20" t="s">
        <v>47</v>
      </c>
      <c r="B39" s="9">
        <v>1805</v>
      </c>
      <c r="C39" s="9">
        <v>6</v>
      </c>
      <c r="D39" s="9">
        <v>1</v>
      </c>
      <c r="E39" s="9">
        <v>194</v>
      </c>
      <c r="F39" s="9">
        <v>20</v>
      </c>
      <c r="G39" s="9">
        <v>15</v>
      </c>
      <c r="H39" s="9">
        <v>79</v>
      </c>
      <c r="I39" s="9">
        <v>10</v>
      </c>
      <c r="J39" s="9">
        <v>4</v>
      </c>
      <c r="K39" s="9">
        <v>3</v>
      </c>
      <c r="L39" s="10">
        <f t="shared" si="0"/>
        <v>2137</v>
      </c>
    </row>
    <row r="40" spans="1:12" ht="12.75">
      <c r="A40" s="20" t="s">
        <v>48</v>
      </c>
      <c r="B40" s="9">
        <v>2391</v>
      </c>
      <c r="C40" s="9">
        <v>7</v>
      </c>
      <c r="D40" s="9">
        <v>0</v>
      </c>
      <c r="E40" s="9">
        <v>104</v>
      </c>
      <c r="F40" s="9">
        <v>7</v>
      </c>
      <c r="G40" s="9">
        <v>2</v>
      </c>
      <c r="H40" s="9">
        <v>74</v>
      </c>
      <c r="I40" s="9">
        <v>4</v>
      </c>
      <c r="J40" s="9">
        <v>1</v>
      </c>
      <c r="K40" s="9">
        <v>28</v>
      </c>
      <c r="L40" s="10">
        <f t="shared" si="0"/>
        <v>2618</v>
      </c>
    </row>
    <row r="41" spans="1:12" ht="12.75">
      <c r="A41" s="20" t="s">
        <v>49</v>
      </c>
      <c r="B41" s="9">
        <v>1818</v>
      </c>
      <c r="C41" s="9">
        <v>3</v>
      </c>
      <c r="D41" s="9">
        <v>0</v>
      </c>
      <c r="E41" s="9">
        <v>32</v>
      </c>
      <c r="F41" s="9">
        <v>3</v>
      </c>
      <c r="G41" s="9">
        <v>0</v>
      </c>
      <c r="H41" s="9">
        <v>68</v>
      </c>
      <c r="I41" s="9">
        <v>0</v>
      </c>
      <c r="J41" s="9">
        <v>0</v>
      </c>
      <c r="K41" s="9">
        <v>1</v>
      </c>
      <c r="L41" s="10">
        <f t="shared" si="0"/>
        <v>1925</v>
      </c>
    </row>
    <row r="42" spans="1:12" ht="12.75">
      <c r="A42" s="20" t="s">
        <v>50</v>
      </c>
      <c r="B42" s="9">
        <v>1460</v>
      </c>
      <c r="C42" s="9">
        <v>4</v>
      </c>
      <c r="D42" s="9">
        <v>0</v>
      </c>
      <c r="E42" s="9">
        <v>171</v>
      </c>
      <c r="F42" s="9">
        <v>26</v>
      </c>
      <c r="G42" s="9">
        <v>13</v>
      </c>
      <c r="H42" s="9">
        <v>77</v>
      </c>
      <c r="I42" s="9">
        <v>10</v>
      </c>
      <c r="J42" s="9">
        <v>4</v>
      </c>
      <c r="K42" s="9">
        <v>4</v>
      </c>
      <c r="L42" s="10">
        <f t="shared" si="0"/>
        <v>1769</v>
      </c>
    </row>
    <row r="43" spans="1:12" ht="12.75">
      <c r="A43" s="20" t="s">
        <v>51</v>
      </c>
      <c r="B43" s="9">
        <v>1492</v>
      </c>
      <c r="C43" s="9">
        <v>2</v>
      </c>
      <c r="D43" s="9">
        <v>2</v>
      </c>
      <c r="E43" s="9">
        <v>194</v>
      </c>
      <c r="F43" s="9">
        <v>29</v>
      </c>
      <c r="G43" s="9">
        <v>28</v>
      </c>
      <c r="H43" s="9">
        <v>78</v>
      </c>
      <c r="I43" s="9">
        <v>14</v>
      </c>
      <c r="J43" s="9">
        <v>8</v>
      </c>
      <c r="K43" s="9">
        <v>3</v>
      </c>
      <c r="L43" s="10">
        <f t="shared" si="0"/>
        <v>1850</v>
      </c>
    </row>
    <row r="44" spans="1:12" ht="12.75">
      <c r="A44" s="20" t="s">
        <v>52</v>
      </c>
      <c r="B44" s="9">
        <v>1593</v>
      </c>
      <c r="C44" s="9">
        <v>6</v>
      </c>
      <c r="D44" s="9">
        <v>1</v>
      </c>
      <c r="E44" s="9">
        <v>204</v>
      </c>
      <c r="F44" s="9">
        <v>33</v>
      </c>
      <c r="G44" s="9">
        <v>11</v>
      </c>
      <c r="H44" s="9">
        <v>76</v>
      </c>
      <c r="I44" s="9">
        <v>14</v>
      </c>
      <c r="J44" s="9">
        <v>1</v>
      </c>
      <c r="K44" s="9">
        <v>5</v>
      </c>
      <c r="L44" s="10">
        <f t="shared" si="0"/>
        <v>1944</v>
      </c>
    </row>
    <row r="45" spans="1:12" ht="13.5" thickBot="1">
      <c r="A45" s="20" t="s">
        <v>53</v>
      </c>
      <c r="B45" s="9">
        <v>1463</v>
      </c>
      <c r="C45" s="9">
        <v>2</v>
      </c>
      <c r="D45" s="9">
        <v>5</v>
      </c>
      <c r="E45" s="9">
        <v>180</v>
      </c>
      <c r="F45" s="9">
        <v>31</v>
      </c>
      <c r="G45" s="9">
        <v>13</v>
      </c>
      <c r="H45" s="9">
        <v>74</v>
      </c>
      <c r="I45" s="9">
        <v>23</v>
      </c>
      <c r="J45" s="9">
        <v>2</v>
      </c>
      <c r="K45" s="9">
        <v>7</v>
      </c>
      <c r="L45" s="10">
        <f t="shared" si="0"/>
        <v>1800</v>
      </c>
    </row>
    <row r="46" spans="1:12" ht="12.75">
      <c r="A46" s="21" t="s">
        <v>19</v>
      </c>
      <c r="B46" s="11">
        <f aca="true" t="shared" si="1" ref="B46:J46">SUM(B15:B45)</f>
        <v>54584</v>
      </c>
      <c r="C46" s="11">
        <f t="shared" si="1"/>
        <v>153</v>
      </c>
      <c r="D46" s="11">
        <f t="shared" si="1"/>
        <v>23</v>
      </c>
      <c r="E46" s="11">
        <f t="shared" si="1"/>
        <v>4703</v>
      </c>
      <c r="F46" s="11">
        <f t="shared" si="1"/>
        <v>746</v>
      </c>
      <c r="G46" s="11">
        <f t="shared" si="1"/>
        <v>325</v>
      </c>
      <c r="H46" s="11">
        <f t="shared" si="1"/>
        <v>2299</v>
      </c>
      <c r="I46" s="11">
        <f t="shared" si="1"/>
        <v>348</v>
      </c>
      <c r="J46" s="11">
        <f t="shared" si="1"/>
        <v>90</v>
      </c>
      <c r="K46" s="11">
        <f>SUM(K15:K45)</f>
        <v>232</v>
      </c>
      <c r="L46" s="12">
        <f>SUM(L15:L45)</f>
        <v>63503</v>
      </c>
    </row>
    <row r="47" spans="1:12" ht="13.5" thickBot="1">
      <c r="A47" s="22" t="s">
        <v>54</v>
      </c>
      <c r="B47" s="13">
        <f aca="true" t="shared" si="2" ref="B47:K47">(B46/$M13)</f>
        <v>1760.774193548387</v>
      </c>
      <c r="C47" s="13">
        <f t="shared" si="2"/>
        <v>4.935483870967742</v>
      </c>
      <c r="D47" s="13">
        <f t="shared" si="2"/>
        <v>0.7419354838709677</v>
      </c>
      <c r="E47" s="13">
        <f t="shared" si="2"/>
        <v>151.70967741935485</v>
      </c>
      <c r="F47" s="13">
        <f t="shared" si="2"/>
        <v>24.06451612903226</v>
      </c>
      <c r="G47" s="13">
        <f t="shared" si="2"/>
        <v>10.483870967741936</v>
      </c>
      <c r="H47" s="13">
        <f t="shared" si="2"/>
        <v>74.16129032258064</v>
      </c>
      <c r="I47" s="13">
        <f t="shared" si="2"/>
        <v>11.225806451612904</v>
      </c>
      <c r="J47" s="13">
        <f t="shared" si="2"/>
        <v>2.903225806451613</v>
      </c>
      <c r="K47" s="13">
        <f t="shared" si="2"/>
        <v>7.483870967741935</v>
      </c>
      <c r="L47" s="14">
        <f>SUM(B47:K47)</f>
        <v>2048.483870967742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50"/>
      <c r="B7" s="50"/>
    </row>
    <row r="8" spans="1:2" ht="9.75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602</v>
      </c>
      <c r="C15" s="9">
        <v>2</v>
      </c>
      <c r="D15" s="9">
        <v>0</v>
      </c>
      <c r="E15" s="9">
        <v>82</v>
      </c>
      <c r="F15" s="9">
        <v>22</v>
      </c>
      <c r="G15" s="9">
        <v>7</v>
      </c>
      <c r="H15" s="9">
        <v>26</v>
      </c>
      <c r="I15" s="9">
        <v>40</v>
      </c>
      <c r="J15" s="9">
        <v>49</v>
      </c>
      <c r="K15" s="9">
        <v>0</v>
      </c>
      <c r="L15" s="10">
        <f aca="true" t="shared" si="0" ref="L15:L45">SUM(B15:K15)</f>
        <v>830</v>
      </c>
      <c r="M15" s="23" t="s">
        <v>59</v>
      </c>
    </row>
    <row r="16" spans="1:13" ht="12.75">
      <c r="A16" s="20" t="s">
        <v>24</v>
      </c>
      <c r="B16" s="9">
        <v>597</v>
      </c>
      <c r="C16" s="9">
        <v>3</v>
      </c>
      <c r="D16" s="9">
        <v>0</v>
      </c>
      <c r="E16" s="9">
        <v>57</v>
      </c>
      <c r="F16" s="9">
        <v>19</v>
      </c>
      <c r="G16" s="9">
        <v>4</v>
      </c>
      <c r="H16" s="9">
        <v>24</v>
      </c>
      <c r="I16" s="9">
        <v>50</v>
      </c>
      <c r="J16" s="9">
        <v>26</v>
      </c>
      <c r="K16" s="9">
        <v>0</v>
      </c>
      <c r="L16" s="10">
        <f t="shared" si="0"/>
        <v>780</v>
      </c>
      <c r="M16" s="28"/>
    </row>
    <row r="17" spans="1:13" ht="12.75">
      <c r="A17" s="20" t="s">
        <v>25</v>
      </c>
      <c r="B17" s="9">
        <v>660</v>
      </c>
      <c r="C17" s="9">
        <v>9</v>
      </c>
      <c r="D17" s="9">
        <v>1</v>
      </c>
      <c r="E17" s="9">
        <v>62</v>
      </c>
      <c r="F17" s="9">
        <v>14</v>
      </c>
      <c r="G17" s="9">
        <v>2</v>
      </c>
      <c r="H17" s="9">
        <v>29</v>
      </c>
      <c r="I17" s="9">
        <v>44</v>
      </c>
      <c r="J17" s="9">
        <v>25</v>
      </c>
      <c r="K17" s="9">
        <v>0</v>
      </c>
      <c r="L17" s="10">
        <f t="shared" si="0"/>
        <v>846</v>
      </c>
      <c r="M17" s="28"/>
    </row>
    <row r="18" spans="1:13" ht="12.75">
      <c r="A18" s="20" t="s">
        <v>26</v>
      </c>
      <c r="B18" s="9">
        <v>873</v>
      </c>
      <c r="C18" s="9">
        <v>9</v>
      </c>
      <c r="D18" s="9">
        <v>0</v>
      </c>
      <c r="E18" s="9">
        <v>58</v>
      </c>
      <c r="F18" s="9">
        <v>15</v>
      </c>
      <c r="G18" s="9">
        <v>1</v>
      </c>
      <c r="H18" s="9">
        <v>29</v>
      </c>
      <c r="I18" s="9">
        <v>28</v>
      </c>
      <c r="J18" s="9">
        <v>22</v>
      </c>
      <c r="K18" s="9">
        <v>0</v>
      </c>
      <c r="L18" s="10">
        <f t="shared" si="0"/>
        <v>1035</v>
      </c>
      <c r="M18" s="28"/>
    </row>
    <row r="19" spans="1:13" ht="12.75">
      <c r="A19" s="20" t="s">
        <v>27</v>
      </c>
      <c r="B19" s="9">
        <v>864</v>
      </c>
      <c r="C19" s="9">
        <v>4</v>
      </c>
      <c r="D19" s="9">
        <v>0</v>
      </c>
      <c r="E19" s="9">
        <v>24</v>
      </c>
      <c r="F19" s="9">
        <v>10</v>
      </c>
      <c r="G19" s="9">
        <v>12</v>
      </c>
      <c r="H19" s="9">
        <v>64</v>
      </c>
      <c r="I19" s="9">
        <v>45</v>
      </c>
      <c r="J19" s="9">
        <v>29</v>
      </c>
      <c r="K19" s="9">
        <v>0</v>
      </c>
      <c r="L19" s="10">
        <f t="shared" si="0"/>
        <v>1052</v>
      </c>
      <c r="M19" s="28"/>
    </row>
    <row r="20" spans="1:13" ht="12.75">
      <c r="A20" s="20" t="s">
        <v>28</v>
      </c>
      <c r="B20" s="9">
        <v>842</v>
      </c>
      <c r="C20" s="9">
        <v>2</v>
      </c>
      <c r="D20" s="9">
        <v>0</v>
      </c>
      <c r="E20" s="9">
        <v>24</v>
      </c>
      <c r="F20" s="9">
        <v>9</v>
      </c>
      <c r="G20" s="9">
        <v>11</v>
      </c>
      <c r="H20" s="9">
        <v>31</v>
      </c>
      <c r="I20" s="9">
        <v>35</v>
      </c>
      <c r="J20" s="9">
        <v>21</v>
      </c>
      <c r="K20" s="9">
        <v>0</v>
      </c>
      <c r="L20" s="10">
        <f t="shared" si="0"/>
        <v>975</v>
      </c>
      <c r="M20" s="28"/>
    </row>
    <row r="21" spans="1:13" ht="12.75">
      <c r="A21" s="20" t="s">
        <v>29</v>
      </c>
      <c r="B21" s="9">
        <v>576</v>
      </c>
      <c r="C21" s="9">
        <v>5</v>
      </c>
      <c r="D21" s="9">
        <v>0</v>
      </c>
      <c r="E21" s="9">
        <v>42</v>
      </c>
      <c r="F21" s="9">
        <v>32</v>
      </c>
      <c r="G21" s="9">
        <v>10</v>
      </c>
      <c r="H21" s="9">
        <v>28</v>
      </c>
      <c r="I21" s="9">
        <v>52</v>
      </c>
      <c r="J21" s="9">
        <v>8</v>
      </c>
      <c r="K21" s="9">
        <v>0</v>
      </c>
      <c r="L21" s="10">
        <f t="shared" si="0"/>
        <v>753</v>
      </c>
      <c r="M21" s="28"/>
    </row>
    <row r="22" spans="1:13" ht="12.75">
      <c r="A22" s="20" t="s">
        <v>30</v>
      </c>
      <c r="B22" s="9">
        <v>489</v>
      </c>
      <c r="C22" s="9">
        <v>2</v>
      </c>
      <c r="D22" s="9">
        <v>0</v>
      </c>
      <c r="E22" s="9">
        <v>57</v>
      </c>
      <c r="F22" s="9">
        <v>29</v>
      </c>
      <c r="G22" s="9">
        <v>3</v>
      </c>
      <c r="H22" s="9">
        <v>26</v>
      </c>
      <c r="I22" s="9">
        <v>58</v>
      </c>
      <c r="J22" s="9">
        <v>42</v>
      </c>
      <c r="K22" s="9">
        <v>1</v>
      </c>
      <c r="L22" s="10">
        <f t="shared" si="0"/>
        <v>707</v>
      </c>
      <c r="M22" s="28"/>
    </row>
    <row r="23" spans="1:13" ht="12.75">
      <c r="A23" s="20" t="s">
        <v>31</v>
      </c>
      <c r="B23" s="9">
        <v>479</v>
      </c>
      <c r="C23" s="9">
        <v>7</v>
      </c>
      <c r="D23" s="9">
        <v>0</v>
      </c>
      <c r="E23" s="9">
        <v>67</v>
      </c>
      <c r="F23" s="9">
        <v>20</v>
      </c>
      <c r="G23" s="9">
        <v>6</v>
      </c>
      <c r="H23" s="9">
        <v>29</v>
      </c>
      <c r="I23" s="9">
        <v>54</v>
      </c>
      <c r="J23" s="9">
        <v>37</v>
      </c>
      <c r="K23" s="9">
        <v>0</v>
      </c>
      <c r="L23" s="10">
        <f t="shared" si="0"/>
        <v>699</v>
      </c>
      <c r="M23" s="28"/>
    </row>
    <row r="24" spans="1:13" ht="12.75">
      <c r="A24" s="20" t="s">
        <v>32</v>
      </c>
      <c r="B24" s="9">
        <v>580</v>
      </c>
      <c r="C24" s="9">
        <v>9</v>
      </c>
      <c r="D24" s="9">
        <v>0</v>
      </c>
      <c r="E24" s="9">
        <v>57</v>
      </c>
      <c r="F24" s="9">
        <v>21</v>
      </c>
      <c r="G24" s="9">
        <v>7</v>
      </c>
      <c r="H24" s="9">
        <v>33</v>
      </c>
      <c r="I24" s="9">
        <v>61</v>
      </c>
      <c r="J24" s="9">
        <v>31</v>
      </c>
      <c r="K24" s="9">
        <v>0</v>
      </c>
      <c r="L24" s="10">
        <f t="shared" si="0"/>
        <v>799</v>
      </c>
      <c r="M24" s="28"/>
    </row>
    <row r="25" spans="1:13" ht="12.75">
      <c r="A25" s="20" t="s">
        <v>33</v>
      </c>
      <c r="B25" s="9">
        <v>827</v>
      </c>
      <c r="C25" s="9">
        <v>16</v>
      </c>
      <c r="D25" s="9">
        <v>0</v>
      </c>
      <c r="E25" s="9">
        <v>48</v>
      </c>
      <c r="F25" s="9">
        <v>21</v>
      </c>
      <c r="G25" s="9">
        <v>5</v>
      </c>
      <c r="H25" s="9">
        <v>30</v>
      </c>
      <c r="I25" s="9">
        <v>52</v>
      </c>
      <c r="J25" s="9">
        <v>30</v>
      </c>
      <c r="K25" s="9">
        <v>0</v>
      </c>
      <c r="L25" s="10">
        <f t="shared" si="0"/>
        <v>1029</v>
      </c>
      <c r="M25" s="28"/>
    </row>
    <row r="26" spans="1:13" ht="12.75">
      <c r="A26" s="20" t="s">
        <v>34</v>
      </c>
      <c r="B26" s="9">
        <v>902</v>
      </c>
      <c r="C26" s="9">
        <v>4</v>
      </c>
      <c r="D26" s="9">
        <v>0</v>
      </c>
      <c r="E26" s="9">
        <v>41</v>
      </c>
      <c r="F26" s="9">
        <v>14</v>
      </c>
      <c r="G26" s="9">
        <v>6</v>
      </c>
      <c r="H26" s="9">
        <v>40</v>
      </c>
      <c r="I26" s="9">
        <v>36</v>
      </c>
      <c r="J26" s="9">
        <v>53</v>
      </c>
      <c r="K26" s="9">
        <v>0</v>
      </c>
      <c r="L26" s="10">
        <f t="shared" si="0"/>
        <v>1096</v>
      </c>
      <c r="M26" s="28"/>
    </row>
    <row r="27" spans="1:13" ht="12.75">
      <c r="A27" s="20" t="s">
        <v>35</v>
      </c>
      <c r="B27" s="9">
        <v>663</v>
      </c>
      <c r="C27" s="9">
        <v>2</v>
      </c>
      <c r="D27" s="9">
        <v>0</v>
      </c>
      <c r="E27" s="9">
        <v>6</v>
      </c>
      <c r="F27" s="9">
        <v>5</v>
      </c>
      <c r="G27" s="9">
        <v>2</v>
      </c>
      <c r="H27" s="9">
        <v>25</v>
      </c>
      <c r="I27" s="9">
        <v>24</v>
      </c>
      <c r="J27" s="9">
        <v>3</v>
      </c>
      <c r="K27" s="9">
        <v>0</v>
      </c>
      <c r="L27" s="10">
        <f t="shared" si="0"/>
        <v>730</v>
      </c>
      <c r="M27" s="28"/>
    </row>
    <row r="28" spans="1:12" ht="12.75">
      <c r="A28" s="20">
        <v>14</v>
      </c>
      <c r="B28" s="9">
        <v>742</v>
      </c>
      <c r="C28" s="9">
        <v>6</v>
      </c>
      <c r="D28" s="9">
        <v>0</v>
      </c>
      <c r="E28" s="9">
        <v>24</v>
      </c>
      <c r="F28" s="9">
        <v>2</v>
      </c>
      <c r="G28" s="9">
        <v>4</v>
      </c>
      <c r="H28" s="9">
        <v>24</v>
      </c>
      <c r="I28" s="9">
        <v>11</v>
      </c>
      <c r="J28" s="9">
        <v>5</v>
      </c>
      <c r="K28" s="9">
        <v>0</v>
      </c>
      <c r="L28" s="10">
        <f t="shared" si="0"/>
        <v>818</v>
      </c>
    </row>
    <row r="29" spans="1:12" ht="12.75">
      <c r="A29" s="20" t="s">
        <v>37</v>
      </c>
      <c r="B29" s="9">
        <v>733</v>
      </c>
      <c r="C29" s="9">
        <v>8</v>
      </c>
      <c r="D29" s="9">
        <v>0</v>
      </c>
      <c r="E29" s="9">
        <v>7</v>
      </c>
      <c r="F29" s="9">
        <v>8</v>
      </c>
      <c r="G29" s="9">
        <v>5</v>
      </c>
      <c r="H29" s="9">
        <v>26</v>
      </c>
      <c r="I29" s="9">
        <v>37</v>
      </c>
      <c r="J29" s="9">
        <v>20</v>
      </c>
      <c r="K29" s="9">
        <v>0</v>
      </c>
      <c r="L29" s="10">
        <f t="shared" si="0"/>
        <v>844</v>
      </c>
    </row>
    <row r="30" spans="1:12" ht="12.75">
      <c r="A30" s="20" t="s">
        <v>38</v>
      </c>
      <c r="B30" s="9">
        <v>625</v>
      </c>
      <c r="C30" s="9">
        <v>2</v>
      </c>
      <c r="D30" s="9">
        <v>0</v>
      </c>
      <c r="E30" s="9">
        <v>36</v>
      </c>
      <c r="F30" s="9">
        <v>23</v>
      </c>
      <c r="G30" s="9">
        <v>8</v>
      </c>
      <c r="H30" s="9">
        <v>27</v>
      </c>
      <c r="I30" s="9">
        <v>73</v>
      </c>
      <c r="J30" s="9">
        <v>40</v>
      </c>
      <c r="K30" s="9">
        <v>0</v>
      </c>
      <c r="L30" s="10">
        <f t="shared" si="0"/>
        <v>834</v>
      </c>
    </row>
    <row r="31" spans="1:12" ht="12.75">
      <c r="A31" s="20" t="s">
        <v>39</v>
      </c>
      <c r="B31" s="9">
        <v>645</v>
      </c>
      <c r="C31" s="9">
        <v>3</v>
      </c>
      <c r="D31" s="9">
        <v>0</v>
      </c>
      <c r="E31" s="9">
        <v>51</v>
      </c>
      <c r="F31" s="9">
        <v>12</v>
      </c>
      <c r="G31" s="9">
        <v>1</v>
      </c>
      <c r="H31" s="9">
        <v>35</v>
      </c>
      <c r="I31" s="9">
        <v>73</v>
      </c>
      <c r="J31" s="9">
        <v>30</v>
      </c>
      <c r="K31" s="9">
        <v>1</v>
      </c>
      <c r="L31" s="10">
        <f t="shared" si="0"/>
        <v>851</v>
      </c>
    </row>
    <row r="32" spans="1:12" ht="12.75">
      <c r="A32" s="20" t="s">
        <v>40</v>
      </c>
      <c r="B32" s="9">
        <v>604</v>
      </c>
      <c r="C32" s="9">
        <v>3</v>
      </c>
      <c r="D32" s="9">
        <v>0</v>
      </c>
      <c r="E32" s="9">
        <v>45</v>
      </c>
      <c r="F32" s="9">
        <v>10</v>
      </c>
      <c r="G32" s="9">
        <v>0</v>
      </c>
      <c r="H32" s="9">
        <v>35</v>
      </c>
      <c r="I32" s="9">
        <v>28</v>
      </c>
      <c r="J32" s="9">
        <v>11</v>
      </c>
      <c r="K32" s="9">
        <v>1</v>
      </c>
      <c r="L32" s="10">
        <f t="shared" si="0"/>
        <v>737</v>
      </c>
    </row>
    <row r="33" spans="1:12" ht="12.75">
      <c r="A33" s="20" t="s">
        <v>41</v>
      </c>
      <c r="B33" s="9">
        <v>394</v>
      </c>
      <c r="C33" s="9">
        <v>3</v>
      </c>
      <c r="D33" s="9">
        <v>0</v>
      </c>
      <c r="E33" s="9">
        <v>24</v>
      </c>
      <c r="F33" s="9">
        <v>3</v>
      </c>
      <c r="G33" s="9">
        <v>1</v>
      </c>
      <c r="H33" s="9">
        <v>29</v>
      </c>
      <c r="I33" s="9">
        <v>14</v>
      </c>
      <c r="J33" s="9">
        <v>21</v>
      </c>
      <c r="K33" s="9">
        <v>0</v>
      </c>
      <c r="L33" s="10">
        <f t="shared" si="0"/>
        <v>489</v>
      </c>
    </row>
    <row r="34" spans="1:12" ht="12.75">
      <c r="A34" s="20" t="s">
        <v>42</v>
      </c>
      <c r="B34" s="9">
        <v>629</v>
      </c>
      <c r="C34" s="9">
        <v>5</v>
      </c>
      <c r="D34" s="9">
        <v>0</v>
      </c>
      <c r="E34" s="9">
        <v>8</v>
      </c>
      <c r="F34" s="9">
        <v>6</v>
      </c>
      <c r="G34" s="9">
        <v>2</v>
      </c>
      <c r="H34" s="9">
        <v>28</v>
      </c>
      <c r="I34" s="9">
        <v>13</v>
      </c>
      <c r="J34" s="9">
        <v>4</v>
      </c>
      <c r="K34" s="9">
        <v>9</v>
      </c>
      <c r="L34" s="10">
        <f t="shared" si="0"/>
        <v>704</v>
      </c>
    </row>
    <row r="35" spans="1:12" ht="12.75">
      <c r="A35" s="20" t="s">
        <v>43</v>
      </c>
      <c r="B35" s="9">
        <v>657</v>
      </c>
      <c r="C35" s="9">
        <v>9</v>
      </c>
      <c r="D35" s="9">
        <v>0</v>
      </c>
      <c r="E35" s="9">
        <v>35</v>
      </c>
      <c r="F35" s="9">
        <v>15</v>
      </c>
      <c r="G35" s="9">
        <v>5</v>
      </c>
      <c r="H35" s="9">
        <v>35</v>
      </c>
      <c r="I35" s="9">
        <v>93</v>
      </c>
      <c r="J35" s="9">
        <v>35</v>
      </c>
      <c r="K35" s="9">
        <v>0</v>
      </c>
      <c r="L35" s="10">
        <f t="shared" si="0"/>
        <v>884</v>
      </c>
    </row>
    <row r="36" spans="1:12" ht="12.75">
      <c r="A36" s="20" t="s">
        <v>44</v>
      </c>
      <c r="B36" s="9">
        <v>344</v>
      </c>
      <c r="C36" s="9">
        <v>1</v>
      </c>
      <c r="D36" s="9">
        <v>0</v>
      </c>
      <c r="E36" s="9">
        <v>26</v>
      </c>
      <c r="F36" s="9">
        <v>11</v>
      </c>
      <c r="G36" s="9">
        <v>10</v>
      </c>
      <c r="H36" s="9">
        <v>21</v>
      </c>
      <c r="I36" s="9">
        <v>53</v>
      </c>
      <c r="J36" s="9">
        <v>21</v>
      </c>
      <c r="K36" s="9">
        <v>0</v>
      </c>
      <c r="L36" s="10">
        <f t="shared" si="0"/>
        <v>487</v>
      </c>
    </row>
    <row r="37" spans="1:12" ht="12.75">
      <c r="A37" s="20" t="s">
        <v>45</v>
      </c>
      <c r="B37" s="9">
        <v>357</v>
      </c>
      <c r="C37" s="9">
        <v>5</v>
      </c>
      <c r="D37" s="9">
        <v>0</v>
      </c>
      <c r="E37" s="9">
        <v>32</v>
      </c>
      <c r="F37" s="9">
        <v>12</v>
      </c>
      <c r="G37" s="9">
        <v>19</v>
      </c>
      <c r="H37" s="9">
        <v>26</v>
      </c>
      <c r="I37" s="9">
        <v>28</v>
      </c>
      <c r="J37" s="9">
        <v>9</v>
      </c>
      <c r="K37" s="9">
        <v>0</v>
      </c>
      <c r="L37" s="10">
        <f t="shared" si="0"/>
        <v>488</v>
      </c>
    </row>
    <row r="38" spans="1:12" ht="12.75">
      <c r="A38" s="20" t="s">
        <v>46</v>
      </c>
      <c r="B38" s="9">
        <v>201</v>
      </c>
      <c r="C38" s="9">
        <v>0</v>
      </c>
      <c r="D38" s="9">
        <v>0</v>
      </c>
      <c r="E38" s="9">
        <v>11</v>
      </c>
      <c r="F38" s="9">
        <v>3</v>
      </c>
      <c r="G38" s="9">
        <v>0</v>
      </c>
      <c r="H38" s="9">
        <v>9</v>
      </c>
      <c r="I38" s="9">
        <v>9</v>
      </c>
      <c r="J38" s="9">
        <v>3</v>
      </c>
      <c r="K38" s="9">
        <v>0</v>
      </c>
      <c r="L38" s="10">
        <f t="shared" si="0"/>
        <v>236</v>
      </c>
    </row>
    <row r="39" spans="1:12" ht="12.75">
      <c r="A39" s="20" t="s">
        <v>47</v>
      </c>
      <c r="B39" s="9">
        <v>469</v>
      </c>
      <c r="C39" s="9">
        <v>5</v>
      </c>
      <c r="D39" s="9">
        <v>0</v>
      </c>
      <c r="E39" s="9">
        <v>30</v>
      </c>
      <c r="F39" s="9">
        <v>7</v>
      </c>
      <c r="G39" s="9">
        <v>1</v>
      </c>
      <c r="H39" s="9">
        <v>25</v>
      </c>
      <c r="I39" s="9">
        <v>70</v>
      </c>
      <c r="J39" s="9">
        <v>34</v>
      </c>
      <c r="K39" s="9">
        <v>0</v>
      </c>
      <c r="L39" s="10">
        <f t="shared" si="0"/>
        <v>641</v>
      </c>
    </row>
    <row r="40" spans="1:12" ht="12.75">
      <c r="A40" s="20" t="s">
        <v>48</v>
      </c>
      <c r="B40" s="9">
        <v>506</v>
      </c>
      <c r="C40" s="9">
        <v>3</v>
      </c>
      <c r="D40" s="9">
        <v>0</v>
      </c>
      <c r="E40" s="9">
        <v>23</v>
      </c>
      <c r="F40" s="9">
        <v>10</v>
      </c>
      <c r="G40" s="9">
        <v>0</v>
      </c>
      <c r="H40" s="9">
        <v>26</v>
      </c>
      <c r="I40" s="9">
        <v>70</v>
      </c>
      <c r="J40" s="9">
        <v>33</v>
      </c>
      <c r="K40" s="9">
        <v>0</v>
      </c>
      <c r="L40" s="10">
        <f t="shared" si="0"/>
        <v>671</v>
      </c>
    </row>
    <row r="41" spans="1:12" ht="12.75">
      <c r="A41" s="20" t="s">
        <v>49</v>
      </c>
      <c r="B41" s="9">
        <v>452</v>
      </c>
      <c r="C41" s="9">
        <v>4</v>
      </c>
      <c r="D41" s="9">
        <v>0</v>
      </c>
      <c r="E41" s="9">
        <v>2</v>
      </c>
      <c r="F41" s="9">
        <v>11</v>
      </c>
      <c r="G41" s="9">
        <v>0</v>
      </c>
      <c r="H41" s="9">
        <v>16</v>
      </c>
      <c r="I41" s="9">
        <v>35</v>
      </c>
      <c r="J41" s="9">
        <v>16</v>
      </c>
      <c r="K41" s="9">
        <v>0</v>
      </c>
      <c r="L41" s="10">
        <f t="shared" si="0"/>
        <v>536</v>
      </c>
    </row>
    <row r="42" spans="1:12" ht="12.75">
      <c r="A42" s="20" t="s">
        <v>50</v>
      </c>
      <c r="B42" s="9">
        <v>500</v>
      </c>
      <c r="C42" s="9">
        <v>3</v>
      </c>
      <c r="D42" s="9">
        <v>0</v>
      </c>
      <c r="E42" s="9">
        <v>35</v>
      </c>
      <c r="F42" s="9">
        <v>10</v>
      </c>
      <c r="G42" s="9">
        <v>12</v>
      </c>
      <c r="H42" s="9">
        <v>27</v>
      </c>
      <c r="I42" s="9">
        <v>58</v>
      </c>
      <c r="J42" s="9">
        <v>17</v>
      </c>
      <c r="K42" s="9">
        <v>0</v>
      </c>
      <c r="L42" s="10">
        <f t="shared" si="0"/>
        <v>662</v>
      </c>
    </row>
    <row r="43" spans="1:12" ht="12.75">
      <c r="A43" s="20" t="s">
        <v>51</v>
      </c>
      <c r="B43" s="9">
        <v>479</v>
      </c>
      <c r="C43" s="9">
        <v>1</v>
      </c>
      <c r="D43" s="9">
        <v>0</v>
      </c>
      <c r="E43" s="9">
        <v>49</v>
      </c>
      <c r="F43" s="9">
        <v>18</v>
      </c>
      <c r="G43" s="9">
        <v>5</v>
      </c>
      <c r="H43" s="9">
        <v>28</v>
      </c>
      <c r="I43" s="9">
        <v>76</v>
      </c>
      <c r="J43" s="9">
        <v>22</v>
      </c>
      <c r="K43" s="9">
        <v>0</v>
      </c>
      <c r="L43" s="10">
        <f t="shared" si="0"/>
        <v>678</v>
      </c>
    </row>
    <row r="44" spans="1:12" ht="12.75">
      <c r="A44" s="20" t="s">
        <v>52</v>
      </c>
      <c r="B44" s="9">
        <v>521</v>
      </c>
      <c r="C44" s="9">
        <v>7</v>
      </c>
      <c r="D44" s="9">
        <v>0</v>
      </c>
      <c r="E44" s="9">
        <v>56</v>
      </c>
      <c r="F44" s="9">
        <v>20</v>
      </c>
      <c r="G44" s="9">
        <v>11</v>
      </c>
      <c r="H44" s="9">
        <v>27</v>
      </c>
      <c r="I44" s="9">
        <v>67</v>
      </c>
      <c r="J44" s="9">
        <v>27</v>
      </c>
      <c r="K44" s="9">
        <v>1</v>
      </c>
      <c r="L44" s="10">
        <f t="shared" si="0"/>
        <v>737</v>
      </c>
    </row>
    <row r="45" spans="1:12" ht="13.5" thickBot="1">
      <c r="A45" s="20" t="s">
        <v>53</v>
      </c>
      <c r="B45" s="9">
        <v>547</v>
      </c>
      <c r="C45" s="9">
        <v>5</v>
      </c>
      <c r="D45" s="9">
        <v>0</v>
      </c>
      <c r="E45" s="9">
        <v>47</v>
      </c>
      <c r="F45" s="9">
        <v>13</v>
      </c>
      <c r="G45" s="9">
        <v>11</v>
      </c>
      <c r="H45" s="9">
        <v>25</v>
      </c>
      <c r="I45" s="9">
        <v>43</v>
      </c>
      <c r="J45" s="9">
        <v>31</v>
      </c>
      <c r="K45" s="9">
        <v>1</v>
      </c>
      <c r="L45" s="10">
        <f t="shared" si="0"/>
        <v>723</v>
      </c>
    </row>
    <row r="46" spans="1:12" ht="12.75">
      <c r="A46" s="21" t="s">
        <v>19</v>
      </c>
      <c r="B46" s="11">
        <f aca="true" t="shared" si="1" ref="B46:L46">SUM(B15:B45)</f>
        <v>18359</v>
      </c>
      <c r="C46" s="11">
        <f t="shared" si="1"/>
        <v>147</v>
      </c>
      <c r="D46" s="11">
        <f t="shared" si="1"/>
        <v>1</v>
      </c>
      <c r="E46" s="11">
        <f t="shared" si="1"/>
        <v>1166</v>
      </c>
      <c r="F46" s="11">
        <f t="shared" si="1"/>
        <v>425</v>
      </c>
      <c r="G46" s="11">
        <f t="shared" si="1"/>
        <v>171</v>
      </c>
      <c r="H46" s="11">
        <f t="shared" si="1"/>
        <v>883</v>
      </c>
      <c r="I46" s="11">
        <f t="shared" si="1"/>
        <v>1430</v>
      </c>
      <c r="J46" s="11">
        <f t="shared" si="1"/>
        <v>755</v>
      </c>
      <c r="K46" s="11">
        <f t="shared" si="1"/>
        <v>14</v>
      </c>
      <c r="L46" s="12">
        <f t="shared" si="1"/>
        <v>23351</v>
      </c>
    </row>
    <row r="47" spans="1:12" ht="13.5" thickBot="1">
      <c r="A47" s="22" t="s">
        <v>54</v>
      </c>
      <c r="B47" s="13">
        <f aca="true" t="shared" si="2" ref="B47:L47">(B46/$M13)</f>
        <v>592.2258064516129</v>
      </c>
      <c r="C47" s="13">
        <f t="shared" si="2"/>
        <v>4.741935483870968</v>
      </c>
      <c r="D47" s="13">
        <f t="shared" si="2"/>
        <v>0.03225806451612903</v>
      </c>
      <c r="E47" s="13">
        <f t="shared" si="2"/>
        <v>37.61290322580645</v>
      </c>
      <c r="F47" s="13">
        <f t="shared" si="2"/>
        <v>13.709677419354838</v>
      </c>
      <c r="G47" s="13">
        <f t="shared" si="2"/>
        <v>5.516129032258065</v>
      </c>
      <c r="H47" s="13">
        <f t="shared" si="2"/>
        <v>28.483870967741936</v>
      </c>
      <c r="I47" s="13">
        <f t="shared" si="2"/>
        <v>46.12903225806452</v>
      </c>
      <c r="J47" s="13">
        <f t="shared" si="2"/>
        <v>24.35483870967742</v>
      </c>
      <c r="K47" s="13">
        <f t="shared" si="2"/>
        <v>0.45161290322580644</v>
      </c>
      <c r="L47" s="14">
        <f t="shared" si="2"/>
        <v>753.258064516129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3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50"/>
      <c r="B7" s="50"/>
    </row>
    <row r="8" spans="1:2" ht="12.75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1492</v>
      </c>
      <c r="C15" s="9">
        <v>8</v>
      </c>
      <c r="D15" s="9">
        <v>0</v>
      </c>
      <c r="E15" s="9">
        <v>174</v>
      </c>
      <c r="F15" s="9">
        <v>146</v>
      </c>
      <c r="G15" s="9">
        <v>52</v>
      </c>
      <c r="H15" s="9">
        <v>39</v>
      </c>
      <c r="I15" s="9">
        <v>616</v>
      </c>
      <c r="J15" s="9">
        <v>148</v>
      </c>
      <c r="K15" s="9">
        <v>5</v>
      </c>
      <c r="L15" s="10">
        <f aca="true" t="shared" si="0" ref="L15:L45">SUM(B15:K15)</f>
        <v>2680</v>
      </c>
      <c r="M15" s="23" t="s">
        <v>59</v>
      </c>
    </row>
    <row r="16" spans="1:13" ht="12.75">
      <c r="A16" s="20" t="s">
        <v>24</v>
      </c>
      <c r="B16" s="9">
        <v>1503</v>
      </c>
      <c r="C16" s="9">
        <v>4</v>
      </c>
      <c r="D16" s="9">
        <v>0</v>
      </c>
      <c r="E16" s="9">
        <v>167</v>
      </c>
      <c r="F16" s="9">
        <v>176</v>
      </c>
      <c r="G16" s="9">
        <v>36</v>
      </c>
      <c r="H16" s="9">
        <v>40</v>
      </c>
      <c r="I16" s="9">
        <v>701</v>
      </c>
      <c r="J16" s="9">
        <v>116</v>
      </c>
      <c r="K16" s="9">
        <v>2</v>
      </c>
      <c r="L16" s="10">
        <f t="shared" si="0"/>
        <v>2745</v>
      </c>
      <c r="M16" s="28"/>
    </row>
    <row r="17" spans="1:13" ht="12.75">
      <c r="A17" s="20" t="s">
        <v>25</v>
      </c>
      <c r="B17" s="9">
        <v>1560</v>
      </c>
      <c r="C17" s="9">
        <v>9</v>
      </c>
      <c r="D17" s="9">
        <v>0</v>
      </c>
      <c r="E17" s="9">
        <v>158</v>
      </c>
      <c r="F17" s="9">
        <v>143</v>
      </c>
      <c r="G17" s="9">
        <v>29</v>
      </c>
      <c r="H17" s="9">
        <v>34</v>
      </c>
      <c r="I17" s="9">
        <v>685</v>
      </c>
      <c r="J17" s="9">
        <v>71</v>
      </c>
      <c r="K17" s="9">
        <v>2</v>
      </c>
      <c r="L17" s="10">
        <f t="shared" si="0"/>
        <v>2691</v>
      </c>
      <c r="M17" s="28"/>
    </row>
    <row r="18" spans="1:13" ht="12.75">
      <c r="A18" s="20" t="s">
        <v>26</v>
      </c>
      <c r="B18" s="9">
        <v>1952</v>
      </c>
      <c r="C18" s="9">
        <v>7</v>
      </c>
      <c r="D18" s="9">
        <v>0</v>
      </c>
      <c r="E18" s="9">
        <v>187</v>
      </c>
      <c r="F18" s="9">
        <v>130</v>
      </c>
      <c r="G18" s="9">
        <v>60</v>
      </c>
      <c r="H18" s="9">
        <v>42</v>
      </c>
      <c r="I18" s="9">
        <v>710</v>
      </c>
      <c r="J18" s="9">
        <v>151</v>
      </c>
      <c r="K18" s="9">
        <v>4</v>
      </c>
      <c r="L18" s="10">
        <f t="shared" si="0"/>
        <v>3243</v>
      </c>
      <c r="M18" s="28"/>
    </row>
    <row r="19" spans="1:13" ht="12.75">
      <c r="A19" s="20" t="s">
        <v>27</v>
      </c>
      <c r="B19" s="9">
        <v>1535</v>
      </c>
      <c r="C19" s="9">
        <v>11</v>
      </c>
      <c r="D19" s="9">
        <v>0</v>
      </c>
      <c r="E19" s="9">
        <v>70</v>
      </c>
      <c r="F19" s="9">
        <v>78</v>
      </c>
      <c r="G19" s="9">
        <v>44</v>
      </c>
      <c r="H19" s="9">
        <v>53</v>
      </c>
      <c r="I19" s="9">
        <v>267</v>
      </c>
      <c r="J19" s="9">
        <v>86</v>
      </c>
      <c r="K19" s="9">
        <v>1</v>
      </c>
      <c r="L19" s="10">
        <f t="shared" si="0"/>
        <v>2145</v>
      </c>
      <c r="M19" s="28"/>
    </row>
    <row r="20" spans="1:13" ht="12.75">
      <c r="A20" s="20" t="s">
        <v>28</v>
      </c>
      <c r="B20" s="9">
        <v>1810</v>
      </c>
      <c r="C20" s="9">
        <v>7</v>
      </c>
      <c r="D20" s="9">
        <v>0</v>
      </c>
      <c r="E20" s="9">
        <v>14</v>
      </c>
      <c r="F20" s="9">
        <v>7</v>
      </c>
      <c r="G20" s="9">
        <v>9</v>
      </c>
      <c r="H20" s="9">
        <v>49</v>
      </c>
      <c r="I20" s="9">
        <v>163</v>
      </c>
      <c r="J20" s="9">
        <v>28</v>
      </c>
      <c r="K20" s="9">
        <v>4</v>
      </c>
      <c r="L20" s="10">
        <f t="shared" si="0"/>
        <v>2091</v>
      </c>
      <c r="M20" s="28"/>
    </row>
    <row r="21" spans="1:13" ht="12.75">
      <c r="A21" s="20" t="s">
        <v>29</v>
      </c>
      <c r="B21" s="9">
        <v>1570</v>
      </c>
      <c r="C21" s="9">
        <v>6</v>
      </c>
      <c r="D21" s="9">
        <v>1</v>
      </c>
      <c r="E21" s="9">
        <v>108</v>
      </c>
      <c r="F21" s="9">
        <v>93</v>
      </c>
      <c r="G21" s="9">
        <v>57</v>
      </c>
      <c r="H21" s="9">
        <v>39</v>
      </c>
      <c r="I21" s="9">
        <v>529</v>
      </c>
      <c r="J21" s="9">
        <v>89</v>
      </c>
      <c r="K21" s="9">
        <v>1</v>
      </c>
      <c r="L21" s="10">
        <f t="shared" si="0"/>
        <v>2493</v>
      </c>
      <c r="M21" s="28"/>
    </row>
    <row r="22" spans="1:13" ht="12.75">
      <c r="A22" s="20" t="s">
        <v>30</v>
      </c>
      <c r="B22" s="9">
        <v>1441</v>
      </c>
      <c r="C22" s="9">
        <v>4</v>
      </c>
      <c r="D22" s="9">
        <v>3</v>
      </c>
      <c r="E22" s="9">
        <v>137</v>
      </c>
      <c r="F22" s="9">
        <v>126</v>
      </c>
      <c r="G22" s="9">
        <v>48</v>
      </c>
      <c r="H22" s="9">
        <v>42</v>
      </c>
      <c r="I22" s="9">
        <v>575</v>
      </c>
      <c r="J22" s="9">
        <v>135</v>
      </c>
      <c r="K22" s="9">
        <v>0</v>
      </c>
      <c r="L22" s="10">
        <f t="shared" si="0"/>
        <v>2511</v>
      </c>
      <c r="M22" s="28"/>
    </row>
    <row r="23" spans="1:13" ht="12.75">
      <c r="A23" s="20" t="s">
        <v>31</v>
      </c>
      <c r="B23" s="9">
        <v>1435</v>
      </c>
      <c r="C23" s="9">
        <v>2</v>
      </c>
      <c r="D23" s="9">
        <v>0</v>
      </c>
      <c r="E23" s="9">
        <v>144</v>
      </c>
      <c r="F23" s="9">
        <v>128</v>
      </c>
      <c r="G23" s="9">
        <v>43</v>
      </c>
      <c r="H23" s="9">
        <v>46</v>
      </c>
      <c r="I23" s="9">
        <v>546</v>
      </c>
      <c r="J23" s="9">
        <v>115</v>
      </c>
      <c r="K23" s="9">
        <v>2</v>
      </c>
      <c r="L23" s="10">
        <f t="shared" si="0"/>
        <v>2461</v>
      </c>
      <c r="M23" s="28"/>
    </row>
    <row r="24" spans="1:13" ht="12.75">
      <c r="A24" s="20" t="s">
        <v>32</v>
      </c>
      <c r="B24" s="9">
        <v>1393</v>
      </c>
      <c r="C24" s="9">
        <v>3</v>
      </c>
      <c r="D24" s="9">
        <v>0</v>
      </c>
      <c r="E24" s="9">
        <v>164</v>
      </c>
      <c r="F24" s="9">
        <v>105</v>
      </c>
      <c r="G24" s="9">
        <v>56</v>
      </c>
      <c r="H24" s="9">
        <v>42</v>
      </c>
      <c r="I24" s="9">
        <v>556</v>
      </c>
      <c r="J24" s="9">
        <v>102</v>
      </c>
      <c r="K24" s="9">
        <v>1</v>
      </c>
      <c r="L24" s="10">
        <f t="shared" si="0"/>
        <v>2422</v>
      </c>
      <c r="M24" s="28"/>
    </row>
    <row r="25" spans="1:13" ht="12.75">
      <c r="A25" s="20" t="s">
        <v>33</v>
      </c>
      <c r="B25" s="9">
        <v>1975</v>
      </c>
      <c r="C25" s="9">
        <v>5</v>
      </c>
      <c r="D25" s="9">
        <v>0</v>
      </c>
      <c r="E25" s="9">
        <v>164</v>
      </c>
      <c r="F25" s="9">
        <v>107</v>
      </c>
      <c r="G25" s="9">
        <v>66</v>
      </c>
      <c r="H25" s="9">
        <v>52</v>
      </c>
      <c r="I25" s="9">
        <v>546</v>
      </c>
      <c r="J25" s="9">
        <v>120</v>
      </c>
      <c r="K25" s="9">
        <v>3</v>
      </c>
      <c r="L25" s="10">
        <f t="shared" si="0"/>
        <v>3038</v>
      </c>
      <c r="M25" s="28"/>
    </row>
    <row r="26" spans="1:13" ht="12.75">
      <c r="A26" s="20" t="s">
        <v>34</v>
      </c>
      <c r="B26" s="9">
        <v>2137</v>
      </c>
      <c r="C26" s="9">
        <v>15</v>
      </c>
      <c r="D26" s="9">
        <v>1</v>
      </c>
      <c r="E26" s="9">
        <v>72</v>
      </c>
      <c r="F26" s="9">
        <v>57</v>
      </c>
      <c r="G26" s="9">
        <v>25</v>
      </c>
      <c r="H26" s="9">
        <v>51</v>
      </c>
      <c r="I26" s="9">
        <v>277</v>
      </c>
      <c r="J26" s="9">
        <v>68</v>
      </c>
      <c r="K26" s="9">
        <v>8</v>
      </c>
      <c r="L26" s="10">
        <f t="shared" si="0"/>
        <v>2711</v>
      </c>
      <c r="M26" s="28"/>
    </row>
    <row r="27" spans="1:13" ht="12.75">
      <c r="A27" s="20" t="s">
        <v>35</v>
      </c>
      <c r="B27" s="9">
        <v>1434</v>
      </c>
      <c r="C27" s="9">
        <v>5</v>
      </c>
      <c r="D27" s="9">
        <v>0</v>
      </c>
      <c r="E27" s="9">
        <v>24</v>
      </c>
      <c r="F27" s="9">
        <v>0</v>
      </c>
      <c r="G27" s="9">
        <v>5</v>
      </c>
      <c r="H27" s="9">
        <v>53</v>
      </c>
      <c r="I27" s="9">
        <v>71</v>
      </c>
      <c r="J27" s="9">
        <v>9</v>
      </c>
      <c r="K27" s="9">
        <v>0</v>
      </c>
      <c r="L27" s="10">
        <f t="shared" si="0"/>
        <v>1601</v>
      </c>
      <c r="M27" s="28"/>
    </row>
    <row r="28" spans="1:12" ht="12.75">
      <c r="A28" s="20">
        <v>14</v>
      </c>
      <c r="B28" s="9">
        <v>1715</v>
      </c>
      <c r="C28" s="9">
        <v>6</v>
      </c>
      <c r="D28" s="9">
        <v>0</v>
      </c>
      <c r="E28" s="9">
        <v>90</v>
      </c>
      <c r="F28" s="9">
        <v>44</v>
      </c>
      <c r="G28" s="9">
        <v>38</v>
      </c>
      <c r="H28" s="9">
        <v>29</v>
      </c>
      <c r="I28" s="9">
        <v>277</v>
      </c>
      <c r="J28" s="9">
        <v>56</v>
      </c>
      <c r="K28" s="9">
        <v>4</v>
      </c>
      <c r="L28" s="10">
        <f t="shared" si="0"/>
        <v>2259</v>
      </c>
    </row>
    <row r="29" spans="1:12" ht="12.75">
      <c r="A29" s="20" t="s">
        <v>37</v>
      </c>
      <c r="B29" s="9">
        <v>2256</v>
      </c>
      <c r="C29" s="9">
        <v>7</v>
      </c>
      <c r="D29" s="9">
        <v>0</v>
      </c>
      <c r="E29" s="9">
        <v>60</v>
      </c>
      <c r="F29" s="9">
        <v>9</v>
      </c>
      <c r="G29" s="9">
        <v>12</v>
      </c>
      <c r="H29" s="9">
        <v>44</v>
      </c>
      <c r="I29" s="9">
        <v>157</v>
      </c>
      <c r="J29" s="9">
        <v>42</v>
      </c>
      <c r="K29" s="9">
        <v>19</v>
      </c>
      <c r="L29" s="10">
        <f t="shared" si="0"/>
        <v>2606</v>
      </c>
    </row>
    <row r="30" spans="1:12" ht="12.75">
      <c r="A30" s="20" t="s">
        <v>38</v>
      </c>
      <c r="B30" s="9">
        <v>1699</v>
      </c>
      <c r="C30" s="9">
        <v>7</v>
      </c>
      <c r="D30" s="9">
        <v>1</v>
      </c>
      <c r="E30" s="9">
        <v>167</v>
      </c>
      <c r="F30" s="9">
        <v>109</v>
      </c>
      <c r="G30" s="9">
        <v>30</v>
      </c>
      <c r="H30" s="9">
        <v>40</v>
      </c>
      <c r="I30" s="9">
        <v>517</v>
      </c>
      <c r="J30" s="9">
        <v>107</v>
      </c>
      <c r="K30" s="9">
        <v>5</v>
      </c>
      <c r="L30" s="10">
        <f t="shared" si="0"/>
        <v>2682</v>
      </c>
    </row>
    <row r="31" spans="1:12" ht="12.75">
      <c r="A31" s="20" t="s">
        <v>39</v>
      </c>
      <c r="B31" s="9">
        <v>1496</v>
      </c>
      <c r="C31" s="9">
        <v>4</v>
      </c>
      <c r="D31" s="9">
        <v>2</v>
      </c>
      <c r="E31" s="9">
        <v>160</v>
      </c>
      <c r="F31" s="9">
        <v>149</v>
      </c>
      <c r="G31" s="9">
        <v>79</v>
      </c>
      <c r="H31" s="9">
        <v>46</v>
      </c>
      <c r="I31" s="9">
        <v>650</v>
      </c>
      <c r="J31" s="9">
        <v>103</v>
      </c>
      <c r="K31" s="9">
        <v>7</v>
      </c>
      <c r="L31" s="10">
        <f t="shared" si="0"/>
        <v>2696</v>
      </c>
    </row>
    <row r="32" spans="1:12" ht="12.75">
      <c r="A32" s="20" t="s">
        <v>40</v>
      </c>
      <c r="B32" s="9">
        <v>1876</v>
      </c>
      <c r="C32" s="9">
        <v>7</v>
      </c>
      <c r="D32" s="9">
        <v>0</v>
      </c>
      <c r="E32" s="9">
        <v>159</v>
      </c>
      <c r="F32" s="9">
        <v>182</v>
      </c>
      <c r="G32" s="9">
        <v>95</v>
      </c>
      <c r="H32" s="9">
        <v>42</v>
      </c>
      <c r="I32" s="9">
        <v>594</v>
      </c>
      <c r="J32" s="9">
        <v>112</v>
      </c>
      <c r="K32" s="9">
        <v>1</v>
      </c>
      <c r="L32" s="10">
        <f t="shared" si="0"/>
        <v>3068</v>
      </c>
    </row>
    <row r="33" spans="1:12" ht="12.75">
      <c r="A33" s="20" t="s">
        <v>41</v>
      </c>
      <c r="B33" s="9">
        <v>1647</v>
      </c>
      <c r="C33" s="9">
        <v>9</v>
      </c>
      <c r="D33" s="9">
        <v>0</v>
      </c>
      <c r="E33" s="9">
        <v>82</v>
      </c>
      <c r="F33" s="9">
        <v>75</v>
      </c>
      <c r="G33" s="9">
        <v>22</v>
      </c>
      <c r="H33" s="9">
        <v>41</v>
      </c>
      <c r="I33" s="9">
        <v>372</v>
      </c>
      <c r="J33" s="9">
        <v>59</v>
      </c>
      <c r="K33" s="9">
        <v>5</v>
      </c>
      <c r="L33" s="10">
        <f t="shared" si="0"/>
        <v>2312</v>
      </c>
    </row>
    <row r="34" spans="1:12" ht="12.75">
      <c r="A34" s="20" t="s">
        <v>42</v>
      </c>
      <c r="B34" s="9">
        <v>1803</v>
      </c>
      <c r="C34" s="9">
        <v>13</v>
      </c>
      <c r="D34" s="9">
        <v>0</v>
      </c>
      <c r="E34" s="9">
        <v>29</v>
      </c>
      <c r="F34" s="9">
        <v>4</v>
      </c>
      <c r="G34" s="9">
        <v>4</v>
      </c>
      <c r="H34" s="9">
        <v>45</v>
      </c>
      <c r="I34" s="9">
        <v>101</v>
      </c>
      <c r="J34" s="9">
        <v>13</v>
      </c>
      <c r="K34" s="9">
        <v>4</v>
      </c>
      <c r="L34" s="10">
        <f t="shared" si="0"/>
        <v>2016</v>
      </c>
    </row>
    <row r="35" spans="1:12" ht="12.75">
      <c r="A35" s="20" t="s">
        <v>43</v>
      </c>
      <c r="B35" s="9">
        <v>1657</v>
      </c>
      <c r="C35" s="9">
        <v>7</v>
      </c>
      <c r="D35" s="9">
        <v>0</v>
      </c>
      <c r="E35" s="9">
        <v>118</v>
      </c>
      <c r="F35" s="9">
        <v>127</v>
      </c>
      <c r="G35" s="9">
        <v>65</v>
      </c>
      <c r="H35" s="9">
        <v>39</v>
      </c>
      <c r="I35" s="9">
        <v>487</v>
      </c>
      <c r="J35" s="9">
        <v>135</v>
      </c>
      <c r="K35" s="9">
        <v>4</v>
      </c>
      <c r="L35" s="10">
        <f t="shared" si="0"/>
        <v>2639</v>
      </c>
    </row>
    <row r="36" spans="1:12" ht="12.75">
      <c r="A36" s="20" t="s">
        <v>44</v>
      </c>
      <c r="B36" s="9">
        <v>1244</v>
      </c>
      <c r="C36" s="9">
        <v>2</v>
      </c>
      <c r="D36" s="9">
        <v>0</v>
      </c>
      <c r="E36" s="9">
        <v>116</v>
      </c>
      <c r="F36" s="9">
        <v>131</v>
      </c>
      <c r="G36" s="9">
        <v>39</v>
      </c>
      <c r="H36" s="9">
        <v>37</v>
      </c>
      <c r="I36" s="9">
        <v>528</v>
      </c>
      <c r="J36" s="9">
        <v>120</v>
      </c>
      <c r="K36" s="9">
        <v>1</v>
      </c>
      <c r="L36" s="10">
        <f t="shared" si="0"/>
        <v>2218</v>
      </c>
    </row>
    <row r="37" spans="1:12" ht="12.75">
      <c r="A37" s="20" t="s">
        <v>45</v>
      </c>
      <c r="B37" s="9">
        <v>1395</v>
      </c>
      <c r="C37" s="9">
        <v>4</v>
      </c>
      <c r="D37" s="9">
        <v>0</v>
      </c>
      <c r="E37" s="9">
        <v>151</v>
      </c>
      <c r="F37" s="9">
        <v>113</v>
      </c>
      <c r="G37" s="9">
        <v>39</v>
      </c>
      <c r="H37" s="9">
        <v>37</v>
      </c>
      <c r="I37" s="9">
        <v>603</v>
      </c>
      <c r="J37" s="9">
        <v>93</v>
      </c>
      <c r="K37" s="9">
        <v>1</v>
      </c>
      <c r="L37" s="10">
        <f t="shared" si="0"/>
        <v>2436</v>
      </c>
    </row>
    <row r="38" spans="1:12" ht="12.75">
      <c r="A38" s="20" t="s">
        <v>46</v>
      </c>
      <c r="B38" s="9">
        <v>1285</v>
      </c>
      <c r="C38" s="9">
        <v>2</v>
      </c>
      <c r="D38" s="9">
        <v>1</v>
      </c>
      <c r="E38" s="9">
        <v>149</v>
      </c>
      <c r="F38" s="9">
        <v>118</v>
      </c>
      <c r="G38" s="9">
        <v>46</v>
      </c>
      <c r="H38" s="9">
        <v>44</v>
      </c>
      <c r="I38" s="9">
        <v>551</v>
      </c>
      <c r="J38" s="9">
        <v>94</v>
      </c>
      <c r="K38" s="9">
        <v>1</v>
      </c>
      <c r="L38" s="10">
        <f t="shared" si="0"/>
        <v>2291</v>
      </c>
    </row>
    <row r="39" spans="1:12" ht="12.75">
      <c r="A39" s="20" t="s">
        <v>47</v>
      </c>
      <c r="B39" s="9">
        <v>2000</v>
      </c>
      <c r="C39" s="9">
        <v>7</v>
      </c>
      <c r="D39" s="9">
        <v>0</v>
      </c>
      <c r="E39" s="9">
        <v>176</v>
      </c>
      <c r="F39" s="9">
        <v>126</v>
      </c>
      <c r="G39" s="9">
        <v>59</v>
      </c>
      <c r="H39" s="9">
        <v>38</v>
      </c>
      <c r="I39" s="9">
        <v>517</v>
      </c>
      <c r="J39" s="9">
        <v>120</v>
      </c>
      <c r="K39" s="9">
        <v>3</v>
      </c>
      <c r="L39" s="10">
        <f t="shared" si="0"/>
        <v>3046</v>
      </c>
    </row>
    <row r="40" spans="1:12" ht="12.75">
      <c r="A40" s="20" t="s">
        <v>48</v>
      </c>
      <c r="B40" s="9">
        <v>1669</v>
      </c>
      <c r="C40" s="9">
        <v>10</v>
      </c>
      <c r="D40" s="9">
        <v>0</v>
      </c>
      <c r="E40" s="9">
        <v>78</v>
      </c>
      <c r="F40" s="9">
        <v>77</v>
      </c>
      <c r="G40" s="9">
        <v>33</v>
      </c>
      <c r="H40" s="9">
        <v>51</v>
      </c>
      <c r="I40" s="9">
        <v>299</v>
      </c>
      <c r="J40" s="9">
        <v>57</v>
      </c>
      <c r="K40" s="9">
        <v>1</v>
      </c>
      <c r="L40" s="10">
        <f t="shared" si="0"/>
        <v>2275</v>
      </c>
    </row>
    <row r="41" spans="1:12" ht="12.75">
      <c r="A41" s="20" t="s">
        <v>49</v>
      </c>
      <c r="B41" s="9">
        <v>1506</v>
      </c>
      <c r="C41" s="9">
        <v>6</v>
      </c>
      <c r="D41" s="9">
        <v>0</v>
      </c>
      <c r="E41" s="9">
        <v>18</v>
      </c>
      <c r="F41" s="9">
        <v>5</v>
      </c>
      <c r="G41" s="9">
        <v>11</v>
      </c>
      <c r="H41" s="9">
        <v>46</v>
      </c>
      <c r="I41" s="9">
        <v>73</v>
      </c>
      <c r="J41" s="9">
        <v>37</v>
      </c>
      <c r="K41" s="9">
        <v>0</v>
      </c>
      <c r="L41" s="10">
        <f t="shared" si="0"/>
        <v>1702</v>
      </c>
    </row>
    <row r="42" spans="1:12" ht="12.75">
      <c r="A42" s="20" t="s">
        <v>50</v>
      </c>
      <c r="B42" s="9">
        <v>1655</v>
      </c>
      <c r="C42" s="9">
        <v>7</v>
      </c>
      <c r="D42" s="9">
        <v>1</v>
      </c>
      <c r="E42" s="9">
        <v>132</v>
      </c>
      <c r="F42" s="9">
        <v>103</v>
      </c>
      <c r="G42" s="9">
        <v>53</v>
      </c>
      <c r="H42" s="9">
        <v>38</v>
      </c>
      <c r="I42" s="9">
        <v>454</v>
      </c>
      <c r="J42" s="9">
        <v>123</v>
      </c>
      <c r="K42" s="9">
        <v>5</v>
      </c>
      <c r="L42" s="10">
        <f t="shared" si="0"/>
        <v>2571</v>
      </c>
    </row>
    <row r="43" spans="1:12" ht="12.75">
      <c r="A43" s="20" t="s">
        <v>51</v>
      </c>
      <c r="B43" s="9">
        <v>1501</v>
      </c>
      <c r="C43" s="9">
        <v>3</v>
      </c>
      <c r="D43" s="9">
        <v>1</v>
      </c>
      <c r="E43" s="9">
        <v>213</v>
      </c>
      <c r="F43" s="9">
        <v>457</v>
      </c>
      <c r="G43" s="9">
        <v>68</v>
      </c>
      <c r="H43" s="9">
        <v>25</v>
      </c>
      <c r="I43" s="9">
        <v>328</v>
      </c>
      <c r="J43" s="9">
        <v>107</v>
      </c>
      <c r="K43" s="9">
        <v>20</v>
      </c>
      <c r="L43" s="10">
        <f t="shared" si="0"/>
        <v>2723</v>
      </c>
    </row>
    <row r="44" spans="1:12" ht="12.75">
      <c r="A44" s="20" t="s">
        <v>52</v>
      </c>
      <c r="B44" s="9">
        <v>1765</v>
      </c>
      <c r="C44" s="9">
        <v>5</v>
      </c>
      <c r="D44" s="9">
        <v>0</v>
      </c>
      <c r="E44" s="9">
        <v>185</v>
      </c>
      <c r="F44" s="9">
        <v>328</v>
      </c>
      <c r="G44" s="9">
        <v>61</v>
      </c>
      <c r="H44" s="9">
        <v>32</v>
      </c>
      <c r="I44" s="9">
        <v>467</v>
      </c>
      <c r="J44" s="9">
        <v>125</v>
      </c>
      <c r="K44" s="9">
        <v>3</v>
      </c>
      <c r="L44" s="10">
        <f t="shared" si="0"/>
        <v>2971</v>
      </c>
    </row>
    <row r="45" spans="1:12" ht="13.5" thickBot="1">
      <c r="A45" s="20" t="s">
        <v>53</v>
      </c>
      <c r="B45" s="9">
        <v>1541</v>
      </c>
      <c r="C45" s="9">
        <v>7</v>
      </c>
      <c r="D45" s="9">
        <v>0</v>
      </c>
      <c r="E45" s="9">
        <v>170</v>
      </c>
      <c r="F45" s="9">
        <v>134</v>
      </c>
      <c r="G45" s="9">
        <v>42</v>
      </c>
      <c r="H45" s="9">
        <v>35</v>
      </c>
      <c r="I45" s="9">
        <v>627</v>
      </c>
      <c r="J45" s="9">
        <v>96</v>
      </c>
      <c r="K45" s="9">
        <v>2</v>
      </c>
      <c r="L45" s="10">
        <f t="shared" si="0"/>
        <v>2654</v>
      </c>
    </row>
    <row r="46" spans="1:12" ht="12.75">
      <c r="A46" s="21" t="s">
        <v>19</v>
      </c>
      <c r="B46" s="11">
        <f aca="true" t="shared" si="1" ref="B46:L46">SUM(B15:B45)</f>
        <v>50947</v>
      </c>
      <c r="C46" s="11">
        <f t="shared" si="1"/>
        <v>199</v>
      </c>
      <c r="D46" s="11">
        <f t="shared" si="1"/>
        <v>11</v>
      </c>
      <c r="E46" s="11">
        <f t="shared" si="1"/>
        <v>3836</v>
      </c>
      <c r="F46" s="11">
        <f t="shared" si="1"/>
        <v>3587</v>
      </c>
      <c r="G46" s="11">
        <f t="shared" si="1"/>
        <v>1326</v>
      </c>
      <c r="H46" s="11">
        <f t="shared" si="1"/>
        <v>1291</v>
      </c>
      <c r="I46" s="11">
        <f t="shared" si="1"/>
        <v>13844</v>
      </c>
      <c r="J46" s="11">
        <f t="shared" si="1"/>
        <v>2837</v>
      </c>
      <c r="K46" s="11">
        <f t="shared" si="1"/>
        <v>119</v>
      </c>
      <c r="L46" s="12">
        <f t="shared" si="1"/>
        <v>77997</v>
      </c>
    </row>
    <row r="47" spans="1:12" ht="13.5" thickBot="1">
      <c r="A47" s="22" t="s">
        <v>54</v>
      </c>
      <c r="B47" s="13">
        <f aca="true" t="shared" si="2" ref="B47:L47">(B46/$M13)</f>
        <v>1643.4516129032259</v>
      </c>
      <c r="C47" s="13">
        <f t="shared" si="2"/>
        <v>6.419354838709677</v>
      </c>
      <c r="D47" s="13">
        <f t="shared" si="2"/>
        <v>0.3548387096774194</v>
      </c>
      <c r="E47" s="13">
        <f t="shared" si="2"/>
        <v>123.74193548387096</v>
      </c>
      <c r="F47" s="13">
        <f t="shared" si="2"/>
        <v>115.70967741935483</v>
      </c>
      <c r="G47" s="13">
        <f t="shared" si="2"/>
        <v>42.774193548387096</v>
      </c>
      <c r="H47" s="13">
        <f t="shared" si="2"/>
        <v>41.645161290322584</v>
      </c>
      <c r="I47" s="13">
        <f t="shared" si="2"/>
        <v>446.5806451612903</v>
      </c>
      <c r="J47" s="13">
        <f t="shared" si="2"/>
        <v>91.51612903225806</v>
      </c>
      <c r="K47" s="13">
        <f t="shared" si="2"/>
        <v>3.838709677419355</v>
      </c>
      <c r="L47" s="14">
        <f t="shared" si="2"/>
        <v>2516.032258064516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2017-09-06T12:56:47Z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Agosto</vt:lpwstr>
  </property>
  <property fmtid="{D5CDD505-2E9C-101B-9397-08002B2CF9AE}" pid="4" name="A">
    <vt:lpwstr>2017</vt:lpwstr>
  </property>
  <property fmtid="{D5CDD505-2E9C-101B-9397-08002B2CF9AE}" pid="5" name="URL Documen">
    <vt:lpwstr>/PasadasVehiculares/Vehic-AGOSTO-2017.xls</vt:lpwstr>
  </property>
  <property fmtid="{D5CDD505-2E9C-101B-9397-08002B2CF9AE}" pid="6" name="N_M">
    <vt:lpwstr>8.00000000000000</vt:lpwstr>
  </property>
</Properties>
</file>