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agosto-16" sheetId="1" r:id="rId1"/>
    <sheet name="chai-agosto-16" sheetId="2" r:id="rId2"/>
    <sheet name="las-raices-agosto-16" sheetId="3" r:id="rId3"/>
    <sheet name="San-Roque-agosto-16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<sst xmlns="http://schemas.openxmlformats.org/spreadsheetml/2006/main" count="244" uniqueCount="67">
  <si>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</si>
  <si>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</si>
  <si>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</si>
  <si>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</si>
  <si>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</si>
  <si>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</si>
  <si>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</si>
  <si>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</si>
  <si>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</si>
  <si>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</si>
  <si>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</si>
  <si>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</si>
  <si>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</si>
  <si>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</si>
  <si>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</si>
  <si>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</si>
  <si>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</si>
  <si>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</si>
  <si>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</si>
  <si>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</si>
  <si>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</si>
  <si>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</si>
  <si>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</si>
  <si>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</si>
  <si>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</si>
  <si>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</si>
  <si>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</si>
  <si>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</si>
  <si>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</si>
  <si>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</si>
  <si>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</si>
  <si>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</si>
  <si>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</si>
  <si>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</si>
  <si>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</si>
  <si>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</si>
  <si>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</si>
  <si>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</si>
  <si>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</si>
  <si>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</si>
  <si>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</si>
  <si>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</si>
  <si>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</si>
  <si>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</si>
  <si>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</si>
  <si>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</si>
  <si>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</si>
  <si>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</si>
  <si>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</si>
  <si>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</si>
  <si>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</si>
  <si>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</si>
  <si>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</si>
  <si>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</si>
  <si>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</si>
  <si>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</si>
  <si>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</si>
  <si>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</si>
  <si>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</si>
  <si>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</si>
  <si>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</si>
  <si>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</si>
  <si>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</si>
  <si>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</si>
  <si>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 xml:space="preserve">    SAN ROQUE</t>
  </si>
  <si>
    <t>NOTA:        Esta plaza cobra el importe del peaje en sentido   Oriente.</t>
  </si>
  <si>
    <t>AGOSTO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</si>
</sst>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488</v>
      </c>
      <c r="C15" s="9">
        <v>0</v>
      </c>
      <c r="D15" s="9">
        <v>0</v>
      </c>
      <c r="E15" s="9">
        <v>7</v>
      </c>
      <c r="F15" s="9">
        <v>27</v>
      </c>
      <c r="G15" s="9">
        <v>182</v>
      </c>
      <c r="H15" s="9">
        <v>9</v>
      </c>
      <c r="I15" s="9">
        <v>148</v>
      </c>
      <c r="J15" s="9">
        <v>62</v>
      </c>
      <c r="K15" s="9">
        <v>0</v>
      </c>
      <c r="L15" s="10">
        <f aca="true" t="shared" si="0" ref="L15:L45">SUM(B15:K15)</f>
        <v>923</v>
      </c>
      <c r="M15" s="23" t="s">
        <v>59</v>
      </c>
    </row>
    <row r="16" spans="1:13" ht="12.75">
      <c r="A16" s="20" t="s">
        <v>24</v>
      </c>
      <c r="B16" s="9">
        <v>215</v>
      </c>
      <c r="C16" s="9">
        <v>1</v>
      </c>
      <c r="D16" s="9">
        <v>0</v>
      </c>
      <c r="E16" s="9">
        <v>8</v>
      </c>
      <c r="F16" s="9">
        <v>19</v>
      </c>
      <c r="G16" s="9">
        <v>236</v>
      </c>
      <c r="H16" s="9">
        <v>6</v>
      </c>
      <c r="I16" s="9">
        <v>136</v>
      </c>
      <c r="J16" s="9">
        <v>39</v>
      </c>
      <c r="K16" s="9">
        <v>6</v>
      </c>
      <c r="L16" s="10">
        <f t="shared" si="0"/>
        <v>666</v>
      </c>
      <c r="M16" s="28"/>
    </row>
    <row r="17" spans="1:13" ht="12.75">
      <c r="A17" s="20" t="s">
        <v>25</v>
      </c>
      <c r="B17" s="9">
        <v>296</v>
      </c>
      <c r="C17" s="9">
        <v>0</v>
      </c>
      <c r="D17" s="9">
        <v>0</v>
      </c>
      <c r="E17" s="9">
        <v>6</v>
      </c>
      <c r="F17" s="9">
        <v>34</v>
      </c>
      <c r="G17" s="9">
        <v>341</v>
      </c>
      <c r="H17" s="9">
        <v>6</v>
      </c>
      <c r="I17" s="9">
        <v>116</v>
      </c>
      <c r="J17" s="9">
        <v>35</v>
      </c>
      <c r="K17" s="9">
        <v>0</v>
      </c>
      <c r="L17" s="10">
        <f t="shared" si="0"/>
        <v>834</v>
      </c>
      <c r="M17" s="28"/>
    </row>
    <row r="18" spans="1:13" ht="12.75">
      <c r="A18" s="20" t="s">
        <v>26</v>
      </c>
      <c r="B18" s="9">
        <v>348</v>
      </c>
      <c r="C18" s="9">
        <v>0</v>
      </c>
      <c r="D18" s="9">
        <v>0</v>
      </c>
      <c r="E18" s="9">
        <v>7</v>
      </c>
      <c r="F18" s="9">
        <v>25</v>
      </c>
      <c r="G18" s="9">
        <v>290</v>
      </c>
      <c r="H18" s="9">
        <v>9</v>
      </c>
      <c r="I18" s="9">
        <v>139</v>
      </c>
      <c r="J18" s="9">
        <v>29</v>
      </c>
      <c r="K18" s="9">
        <v>1</v>
      </c>
      <c r="L18" s="10">
        <f t="shared" si="0"/>
        <v>848</v>
      </c>
      <c r="M18" s="28"/>
    </row>
    <row r="19" spans="1:13" ht="12.75">
      <c r="A19" s="20" t="s">
        <v>27</v>
      </c>
      <c r="B19" s="9">
        <v>374</v>
      </c>
      <c r="C19" s="9">
        <v>0</v>
      </c>
      <c r="D19" s="9">
        <v>0</v>
      </c>
      <c r="E19" s="9">
        <v>8</v>
      </c>
      <c r="F19" s="9">
        <v>29</v>
      </c>
      <c r="G19" s="9">
        <v>389</v>
      </c>
      <c r="H19" s="9">
        <v>11</v>
      </c>
      <c r="I19" s="9">
        <v>218</v>
      </c>
      <c r="J19" s="9">
        <v>73</v>
      </c>
      <c r="K19" s="9">
        <v>2</v>
      </c>
      <c r="L19" s="10">
        <f t="shared" si="0"/>
        <v>1104</v>
      </c>
      <c r="M19" s="28"/>
    </row>
    <row r="20" spans="1:13" ht="12.75">
      <c r="A20" s="20" t="s">
        <v>28</v>
      </c>
      <c r="B20" s="9">
        <v>637</v>
      </c>
      <c r="C20" s="9">
        <v>0</v>
      </c>
      <c r="D20" s="9">
        <v>0</v>
      </c>
      <c r="E20" s="9">
        <v>12</v>
      </c>
      <c r="F20" s="9">
        <v>24</v>
      </c>
      <c r="G20" s="9">
        <v>382</v>
      </c>
      <c r="H20" s="9">
        <v>11</v>
      </c>
      <c r="I20" s="9">
        <v>279</v>
      </c>
      <c r="J20" s="9">
        <v>84</v>
      </c>
      <c r="K20" s="9">
        <v>7</v>
      </c>
      <c r="L20" s="10">
        <f t="shared" si="0"/>
        <v>1436</v>
      </c>
      <c r="M20" s="28"/>
    </row>
    <row r="21" spans="1:13" ht="12.75">
      <c r="A21" s="20" t="s">
        <v>29</v>
      </c>
      <c r="B21" s="9">
        <v>789</v>
      </c>
      <c r="C21" s="9">
        <v>1</v>
      </c>
      <c r="D21" s="9">
        <v>0</v>
      </c>
      <c r="E21" s="9">
        <v>2</v>
      </c>
      <c r="F21" s="9">
        <v>24</v>
      </c>
      <c r="G21" s="9">
        <v>114</v>
      </c>
      <c r="H21" s="9">
        <v>14</v>
      </c>
      <c r="I21" s="9">
        <v>73</v>
      </c>
      <c r="J21" s="9">
        <v>13</v>
      </c>
      <c r="K21" s="9">
        <v>8</v>
      </c>
      <c r="L21" s="10">
        <f t="shared" si="0"/>
        <v>1038</v>
      </c>
      <c r="M21" s="28"/>
    </row>
    <row r="22" spans="1:13" ht="12.75">
      <c r="A22" s="20" t="s">
        <v>30</v>
      </c>
      <c r="B22" s="9">
        <v>363</v>
      </c>
      <c r="C22" s="9">
        <v>0</v>
      </c>
      <c r="D22" s="9">
        <v>0</v>
      </c>
      <c r="E22" s="9">
        <v>7</v>
      </c>
      <c r="F22" s="9">
        <v>23</v>
      </c>
      <c r="G22" s="9">
        <v>145</v>
      </c>
      <c r="H22" s="9">
        <v>6</v>
      </c>
      <c r="I22" s="9">
        <v>72</v>
      </c>
      <c r="J22" s="9">
        <v>11</v>
      </c>
      <c r="K22" s="9">
        <v>1</v>
      </c>
      <c r="L22" s="10">
        <f t="shared" si="0"/>
        <v>628</v>
      </c>
      <c r="M22" s="28"/>
    </row>
    <row r="23" spans="1:13" ht="12.75">
      <c r="A23" s="20" t="s">
        <v>31</v>
      </c>
      <c r="B23" s="9">
        <v>334</v>
      </c>
      <c r="C23" s="9">
        <v>0</v>
      </c>
      <c r="D23" s="9">
        <v>0</v>
      </c>
      <c r="E23" s="9">
        <v>5</v>
      </c>
      <c r="F23" s="9">
        <v>16</v>
      </c>
      <c r="G23" s="9">
        <v>391</v>
      </c>
      <c r="H23" s="9">
        <v>9</v>
      </c>
      <c r="I23" s="9">
        <v>138</v>
      </c>
      <c r="J23" s="9">
        <v>28</v>
      </c>
      <c r="K23" s="9">
        <v>5</v>
      </c>
      <c r="L23" s="10">
        <f t="shared" si="0"/>
        <v>926</v>
      </c>
      <c r="M23" s="28"/>
    </row>
    <row r="24" spans="1:13" ht="12.75">
      <c r="A24" s="20" t="s">
        <v>32</v>
      </c>
      <c r="B24" s="9">
        <v>352</v>
      </c>
      <c r="C24" s="9">
        <v>0</v>
      </c>
      <c r="D24" s="9">
        <v>0</v>
      </c>
      <c r="E24" s="9">
        <v>1</v>
      </c>
      <c r="F24" s="9">
        <v>20</v>
      </c>
      <c r="G24" s="9">
        <v>0</v>
      </c>
      <c r="H24" s="9">
        <v>6</v>
      </c>
      <c r="I24" s="9">
        <v>0</v>
      </c>
      <c r="J24" s="9">
        <v>0</v>
      </c>
      <c r="K24" s="9">
        <v>1</v>
      </c>
      <c r="L24" s="10">
        <f t="shared" si="0"/>
        <v>380</v>
      </c>
      <c r="M24" s="28"/>
    </row>
    <row r="25" spans="1:13" ht="12.75">
      <c r="A25" s="20" t="s">
        <v>33</v>
      </c>
      <c r="B25" s="9">
        <v>371</v>
      </c>
      <c r="C25" s="9">
        <v>0</v>
      </c>
      <c r="D25" s="9">
        <v>0</v>
      </c>
      <c r="E25" s="9">
        <v>13</v>
      </c>
      <c r="F25" s="9">
        <v>20</v>
      </c>
      <c r="G25" s="9">
        <v>394</v>
      </c>
      <c r="H25" s="9">
        <v>13</v>
      </c>
      <c r="I25" s="9">
        <v>298</v>
      </c>
      <c r="J25" s="9">
        <v>90</v>
      </c>
      <c r="K25" s="9">
        <v>6</v>
      </c>
      <c r="L25" s="10">
        <f t="shared" si="0"/>
        <v>1205</v>
      </c>
      <c r="M25" s="28"/>
    </row>
    <row r="26" spans="1:13" ht="12.75">
      <c r="A26" s="20" t="s">
        <v>34</v>
      </c>
      <c r="B26" s="9">
        <v>516</v>
      </c>
      <c r="C26" s="9">
        <v>3</v>
      </c>
      <c r="D26" s="9">
        <v>0</v>
      </c>
      <c r="E26" s="9">
        <v>5</v>
      </c>
      <c r="F26" s="9">
        <v>23</v>
      </c>
      <c r="G26" s="9">
        <v>178</v>
      </c>
      <c r="H26" s="9">
        <v>11</v>
      </c>
      <c r="I26" s="9">
        <v>163</v>
      </c>
      <c r="J26" s="9">
        <v>76</v>
      </c>
      <c r="K26" s="9">
        <v>3</v>
      </c>
      <c r="L26" s="10">
        <f t="shared" si="0"/>
        <v>978</v>
      </c>
      <c r="M26" s="28"/>
    </row>
    <row r="27" spans="1:13" ht="12.75">
      <c r="A27" s="20" t="s">
        <v>35</v>
      </c>
      <c r="B27" s="9">
        <v>873</v>
      </c>
      <c r="C27" s="9">
        <v>3</v>
      </c>
      <c r="D27" s="9">
        <v>0</v>
      </c>
      <c r="E27" s="9">
        <v>9</v>
      </c>
      <c r="F27" s="9">
        <v>23</v>
      </c>
      <c r="G27" s="9">
        <v>273</v>
      </c>
      <c r="H27" s="9">
        <v>9</v>
      </c>
      <c r="I27" s="9">
        <v>273</v>
      </c>
      <c r="J27" s="9">
        <v>80</v>
      </c>
      <c r="K27" s="9">
        <v>11</v>
      </c>
      <c r="L27" s="10">
        <f t="shared" si="0"/>
        <v>1554</v>
      </c>
      <c r="M27" s="28"/>
    </row>
    <row r="28" spans="1:12" ht="12.75">
      <c r="A28" s="20">
        <v>14</v>
      </c>
      <c r="B28" s="9">
        <v>1241</v>
      </c>
      <c r="C28" s="9">
        <v>1</v>
      </c>
      <c r="D28" s="9">
        <v>0</v>
      </c>
      <c r="E28" s="9">
        <v>7</v>
      </c>
      <c r="F28" s="9">
        <v>25</v>
      </c>
      <c r="G28" s="9">
        <v>240</v>
      </c>
      <c r="H28" s="9">
        <v>9</v>
      </c>
      <c r="I28" s="9">
        <v>252</v>
      </c>
      <c r="J28" s="9">
        <v>72</v>
      </c>
      <c r="K28" s="9">
        <v>18</v>
      </c>
      <c r="L28" s="10">
        <f t="shared" si="0"/>
        <v>1865</v>
      </c>
    </row>
    <row r="29" spans="1:12" ht="12.75">
      <c r="A29" s="20" t="s">
        <v>37</v>
      </c>
      <c r="B29" s="9">
        <v>1579</v>
      </c>
      <c r="C29" s="9">
        <v>0</v>
      </c>
      <c r="D29" s="9">
        <v>0</v>
      </c>
      <c r="E29" s="9">
        <v>6</v>
      </c>
      <c r="F29" s="9">
        <v>21</v>
      </c>
      <c r="G29" s="9">
        <v>68</v>
      </c>
      <c r="H29" s="9">
        <v>8</v>
      </c>
      <c r="I29" s="9">
        <v>66</v>
      </c>
      <c r="J29" s="9">
        <v>12</v>
      </c>
      <c r="K29" s="9">
        <v>6</v>
      </c>
      <c r="L29" s="10">
        <f t="shared" si="0"/>
        <v>1766</v>
      </c>
    </row>
    <row r="30" spans="1:12" ht="12.75">
      <c r="A30" s="20" t="s">
        <v>38</v>
      </c>
      <c r="B30" s="9">
        <v>787</v>
      </c>
      <c r="C30" s="9">
        <v>0</v>
      </c>
      <c r="D30" s="9">
        <v>0</v>
      </c>
      <c r="E30" s="9">
        <v>3</v>
      </c>
      <c r="F30" s="9">
        <v>25</v>
      </c>
      <c r="G30" s="9">
        <v>117</v>
      </c>
      <c r="H30" s="9">
        <v>10</v>
      </c>
      <c r="I30" s="9">
        <v>44</v>
      </c>
      <c r="J30" s="9">
        <v>11</v>
      </c>
      <c r="K30" s="9">
        <v>9</v>
      </c>
      <c r="L30" s="10">
        <f t="shared" si="0"/>
        <v>1006</v>
      </c>
    </row>
    <row r="31" spans="1:12" ht="12.75">
      <c r="A31" s="20" t="s">
        <v>39</v>
      </c>
      <c r="B31" s="9">
        <v>451</v>
      </c>
      <c r="C31" s="9">
        <v>1</v>
      </c>
      <c r="D31" s="9">
        <v>0</v>
      </c>
      <c r="E31" s="9">
        <v>4</v>
      </c>
      <c r="F31" s="9">
        <v>23</v>
      </c>
      <c r="G31" s="9">
        <v>262</v>
      </c>
      <c r="H31" s="9">
        <v>11</v>
      </c>
      <c r="I31" s="9">
        <v>157</v>
      </c>
      <c r="J31" s="9">
        <v>40</v>
      </c>
      <c r="K31" s="9">
        <v>5</v>
      </c>
      <c r="L31" s="10">
        <f t="shared" si="0"/>
        <v>954</v>
      </c>
    </row>
    <row r="32" spans="1:12" ht="12.75">
      <c r="A32" s="20" t="s">
        <v>40</v>
      </c>
      <c r="B32" s="9">
        <v>392</v>
      </c>
      <c r="C32" s="9">
        <v>0</v>
      </c>
      <c r="D32" s="9">
        <v>0</v>
      </c>
      <c r="E32" s="9">
        <v>8</v>
      </c>
      <c r="F32" s="9">
        <v>25</v>
      </c>
      <c r="G32" s="9">
        <v>296</v>
      </c>
      <c r="H32" s="9">
        <v>10</v>
      </c>
      <c r="I32" s="9">
        <v>188</v>
      </c>
      <c r="J32" s="9">
        <v>64</v>
      </c>
      <c r="K32" s="9">
        <v>4</v>
      </c>
      <c r="L32" s="10">
        <f t="shared" si="0"/>
        <v>987</v>
      </c>
    </row>
    <row r="33" spans="1:12" ht="12.75">
      <c r="A33" s="20" t="s">
        <v>41</v>
      </c>
      <c r="B33" s="9">
        <v>412</v>
      </c>
      <c r="C33" s="9">
        <v>0</v>
      </c>
      <c r="D33" s="9">
        <v>0</v>
      </c>
      <c r="E33" s="9">
        <v>6</v>
      </c>
      <c r="F33" s="9">
        <v>22</v>
      </c>
      <c r="G33" s="9">
        <v>305</v>
      </c>
      <c r="H33" s="9">
        <v>11</v>
      </c>
      <c r="I33" s="9">
        <v>175</v>
      </c>
      <c r="J33" s="9">
        <v>58</v>
      </c>
      <c r="K33" s="9">
        <v>0</v>
      </c>
      <c r="L33" s="10">
        <f t="shared" si="0"/>
        <v>989</v>
      </c>
    </row>
    <row r="34" spans="1:12" ht="12.75">
      <c r="A34" s="20" t="s">
        <v>42</v>
      </c>
      <c r="B34" s="9">
        <v>435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11</v>
      </c>
      <c r="L34" s="10">
        <f t="shared" si="0"/>
        <v>446</v>
      </c>
    </row>
    <row r="35" spans="1:12" ht="12.75">
      <c r="A35" s="20" t="s">
        <v>43</v>
      </c>
      <c r="B35" s="9">
        <v>692</v>
      </c>
      <c r="C35" s="9">
        <v>0</v>
      </c>
      <c r="D35" s="9">
        <v>0</v>
      </c>
      <c r="E35" s="9">
        <v>8</v>
      </c>
      <c r="F35" s="9">
        <v>28</v>
      </c>
      <c r="G35" s="9">
        <v>360</v>
      </c>
      <c r="H35" s="9">
        <v>9</v>
      </c>
      <c r="I35" s="9">
        <v>284</v>
      </c>
      <c r="J35" s="9">
        <v>53</v>
      </c>
      <c r="K35" s="9">
        <v>17</v>
      </c>
      <c r="L35" s="10">
        <f t="shared" si="0"/>
        <v>1451</v>
      </c>
    </row>
    <row r="36" spans="1:12" ht="12.75">
      <c r="A36" s="20" t="s">
        <v>44</v>
      </c>
      <c r="B36" s="9">
        <v>401</v>
      </c>
      <c r="C36" s="9">
        <v>0</v>
      </c>
      <c r="D36" s="9">
        <v>0</v>
      </c>
      <c r="E36" s="9">
        <v>4</v>
      </c>
      <c r="F36" s="9">
        <v>25</v>
      </c>
      <c r="G36" s="9">
        <v>144</v>
      </c>
      <c r="H36" s="9">
        <v>5</v>
      </c>
      <c r="I36" s="9">
        <v>156</v>
      </c>
      <c r="J36" s="9">
        <v>61</v>
      </c>
      <c r="K36" s="9">
        <v>8</v>
      </c>
      <c r="L36" s="10">
        <f t="shared" si="0"/>
        <v>804</v>
      </c>
    </row>
    <row r="37" spans="1:12" ht="12.75">
      <c r="A37" s="20" t="s">
        <v>45</v>
      </c>
      <c r="B37" s="9">
        <v>338</v>
      </c>
      <c r="C37" s="9">
        <v>0</v>
      </c>
      <c r="D37" s="9">
        <v>0</v>
      </c>
      <c r="E37" s="9">
        <v>10</v>
      </c>
      <c r="F37" s="9">
        <v>21</v>
      </c>
      <c r="G37" s="9">
        <v>222</v>
      </c>
      <c r="H37" s="9">
        <v>10</v>
      </c>
      <c r="I37" s="9">
        <v>199</v>
      </c>
      <c r="J37" s="9">
        <v>36</v>
      </c>
      <c r="K37" s="9">
        <v>3</v>
      </c>
      <c r="L37" s="10">
        <f t="shared" si="0"/>
        <v>839</v>
      </c>
    </row>
    <row r="38" spans="1:12" ht="12.75">
      <c r="A38" s="20" t="s">
        <v>46</v>
      </c>
      <c r="B38" s="9">
        <v>323</v>
      </c>
      <c r="C38" s="9">
        <v>0</v>
      </c>
      <c r="D38" s="9">
        <v>0</v>
      </c>
      <c r="E38" s="9">
        <v>9</v>
      </c>
      <c r="F38" s="9">
        <v>25</v>
      </c>
      <c r="G38" s="9">
        <v>246</v>
      </c>
      <c r="H38" s="9">
        <v>8</v>
      </c>
      <c r="I38" s="9">
        <v>168</v>
      </c>
      <c r="J38" s="9">
        <v>64</v>
      </c>
      <c r="K38" s="9">
        <v>9</v>
      </c>
      <c r="L38" s="10">
        <f t="shared" si="0"/>
        <v>852</v>
      </c>
    </row>
    <row r="39" spans="1:12" ht="12.75">
      <c r="A39" s="20" t="s">
        <v>47</v>
      </c>
      <c r="B39" s="9">
        <v>369</v>
      </c>
      <c r="C39" s="9">
        <v>1</v>
      </c>
      <c r="D39" s="9">
        <v>0</v>
      </c>
      <c r="E39" s="9">
        <v>10</v>
      </c>
      <c r="F39" s="9">
        <v>21</v>
      </c>
      <c r="G39" s="9">
        <v>301</v>
      </c>
      <c r="H39" s="9">
        <v>6</v>
      </c>
      <c r="I39" s="9">
        <v>194</v>
      </c>
      <c r="J39" s="9">
        <v>37</v>
      </c>
      <c r="K39" s="9">
        <v>2</v>
      </c>
      <c r="L39" s="10">
        <f t="shared" si="0"/>
        <v>941</v>
      </c>
    </row>
    <row r="40" spans="1:12" ht="12.75">
      <c r="A40" s="20" t="s">
        <v>48</v>
      </c>
      <c r="B40" s="9">
        <v>402</v>
      </c>
      <c r="C40" s="9">
        <v>2</v>
      </c>
      <c r="D40" s="9">
        <v>0</v>
      </c>
      <c r="E40" s="9">
        <v>6</v>
      </c>
      <c r="F40" s="9">
        <v>31</v>
      </c>
      <c r="G40" s="9">
        <v>307</v>
      </c>
      <c r="H40" s="9">
        <v>13</v>
      </c>
      <c r="I40" s="9">
        <v>216</v>
      </c>
      <c r="J40" s="9">
        <v>66</v>
      </c>
      <c r="K40" s="9">
        <v>2</v>
      </c>
      <c r="L40" s="10">
        <f t="shared" si="0"/>
        <v>1045</v>
      </c>
    </row>
    <row r="41" spans="1:12" ht="12.75">
      <c r="A41" s="20" t="s">
        <v>49</v>
      </c>
      <c r="B41" s="9">
        <v>475</v>
      </c>
      <c r="C41" s="9">
        <v>0</v>
      </c>
      <c r="D41" s="9">
        <v>0</v>
      </c>
      <c r="E41" s="9">
        <v>8</v>
      </c>
      <c r="F41" s="9">
        <v>12</v>
      </c>
      <c r="G41" s="9">
        <v>258</v>
      </c>
      <c r="H41" s="9">
        <v>3</v>
      </c>
      <c r="I41" s="9">
        <v>175</v>
      </c>
      <c r="J41" s="9">
        <v>61</v>
      </c>
      <c r="K41" s="9">
        <v>7</v>
      </c>
      <c r="L41" s="10">
        <f t="shared" si="0"/>
        <v>999</v>
      </c>
    </row>
    <row r="42" spans="1:12" ht="12.75">
      <c r="A42" s="20" t="s">
        <v>50</v>
      </c>
      <c r="B42" s="9">
        <v>779</v>
      </c>
      <c r="C42" s="9">
        <v>0</v>
      </c>
      <c r="D42" s="9">
        <v>0</v>
      </c>
      <c r="E42" s="9">
        <v>6</v>
      </c>
      <c r="F42" s="9">
        <v>28</v>
      </c>
      <c r="G42" s="9">
        <v>129</v>
      </c>
      <c r="H42" s="9">
        <v>11</v>
      </c>
      <c r="I42" s="9">
        <v>249</v>
      </c>
      <c r="J42" s="9">
        <v>57</v>
      </c>
      <c r="K42" s="9">
        <v>8</v>
      </c>
      <c r="L42" s="10">
        <f t="shared" si="0"/>
        <v>1267</v>
      </c>
    </row>
    <row r="43" spans="1:12" ht="12.75">
      <c r="A43" s="20" t="s">
        <v>51</v>
      </c>
      <c r="B43" s="9">
        <v>405</v>
      </c>
      <c r="C43" s="9">
        <v>1</v>
      </c>
      <c r="D43" s="9">
        <v>0</v>
      </c>
      <c r="E43" s="9">
        <v>5</v>
      </c>
      <c r="F43" s="9">
        <v>21</v>
      </c>
      <c r="G43" s="9">
        <v>130</v>
      </c>
      <c r="H43" s="9">
        <v>8</v>
      </c>
      <c r="I43" s="9">
        <v>59</v>
      </c>
      <c r="J43" s="9">
        <v>13</v>
      </c>
      <c r="K43" s="9">
        <v>5</v>
      </c>
      <c r="L43" s="10">
        <f t="shared" si="0"/>
        <v>647</v>
      </c>
    </row>
    <row r="44" spans="1:12" ht="12.75">
      <c r="A44" s="20" t="s">
        <v>52</v>
      </c>
      <c r="B44" s="9">
        <v>348</v>
      </c>
      <c r="C44" s="9">
        <v>0</v>
      </c>
      <c r="D44" s="9">
        <v>0</v>
      </c>
      <c r="E44" s="9">
        <v>10</v>
      </c>
      <c r="F44" s="9">
        <v>21</v>
      </c>
      <c r="G44" s="9">
        <v>267</v>
      </c>
      <c r="H44" s="9">
        <v>13</v>
      </c>
      <c r="I44" s="9">
        <v>149</v>
      </c>
      <c r="J44" s="9">
        <v>50</v>
      </c>
      <c r="K44" s="9">
        <v>6</v>
      </c>
      <c r="L44" s="10">
        <f t="shared" si="0"/>
        <v>864</v>
      </c>
    </row>
    <row r="45" spans="1:12" ht="13.5" thickBot="1">
      <c r="A45" s="20" t="s">
        <v>53</v>
      </c>
      <c r="B45" s="9">
        <v>207</v>
      </c>
      <c r="C45" s="9">
        <v>0</v>
      </c>
      <c r="D45" s="9">
        <v>0</v>
      </c>
      <c r="E45" s="9">
        <v>4</v>
      </c>
      <c r="F45" s="9">
        <v>26</v>
      </c>
      <c r="G45" s="9">
        <v>135</v>
      </c>
      <c r="H45" s="9">
        <v>8</v>
      </c>
      <c r="I45" s="9">
        <v>101</v>
      </c>
      <c r="J45" s="9">
        <v>22</v>
      </c>
      <c r="K45" s="9">
        <v>4</v>
      </c>
      <c r="L45" s="10">
        <f t="shared" si="0"/>
        <v>507</v>
      </c>
    </row>
    <row r="46" spans="1:12" ht="12.75">
      <c r="A46" s="21" t="s">
        <v>19</v>
      </c>
      <c r="B46" s="11">
        <f aca="true" t="shared" si="1" ref="B46:L46">SUM(B15:B45)</f>
        <v>15992</v>
      </c>
      <c r="C46" s="11">
        <f t="shared" si="1"/>
        <v>14</v>
      </c>
      <c r="D46" s="11">
        <f t="shared" si="1"/>
        <v>0</v>
      </c>
      <c r="E46" s="11">
        <f t="shared" si="1"/>
        <v>204</v>
      </c>
      <c r="F46" s="11">
        <f t="shared" si="1"/>
        <v>707</v>
      </c>
      <c r="G46" s="11">
        <f t="shared" si="1"/>
        <v>7102</v>
      </c>
      <c r="H46" s="11">
        <f t="shared" si="1"/>
        <v>273</v>
      </c>
      <c r="I46" s="11">
        <f t="shared" si="1"/>
        <v>4885</v>
      </c>
      <c r="J46" s="11">
        <f t="shared" si="1"/>
        <v>1397</v>
      </c>
      <c r="K46" s="11">
        <f t="shared" si="1"/>
        <v>175</v>
      </c>
      <c r="L46" s="12">
        <f t="shared" si="1"/>
        <v>30749</v>
      </c>
    </row>
    <row r="47" spans="1:12" ht="13.5" thickBot="1">
      <c r="A47" s="22" t="s">
        <v>54</v>
      </c>
      <c r="B47" s="13">
        <f aca="true" t="shared" si="2" ref="B47:L47">(B46/$M13)</f>
        <v>515.8709677419355</v>
      </c>
      <c r="C47" s="13">
        <f t="shared" si="2"/>
        <v>0.45161290322580644</v>
      </c>
      <c r="D47" s="13">
        <f t="shared" si="2"/>
        <v>0</v>
      </c>
      <c r="E47" s="13">
        <f t="shared" si="2"/>
        <v>6.580645161290323</v>
      </c>
      <c r="F47" s="13">
        <f t="shared" si="2"/>
        <v>22.806451612903224</v>
      </c>
      <c r="G47" s="13">
        <f t="shared" si="2"/>
        <v>229.09677419354838</v>
      </c>
      <c r="H47" s="13">
        <f t="shared" si="2"/>
        <v>8.806451612903226</v>
      </c>
      <c r="I47" s="13">
        <f t="shared" si="2"/>
        <v>157.58064516129033</v>
      </c>
      <c r="J47" s="13">
        <f t="shared" si="2"/>
        <v>45.064516129032256</v>
      </c>
      <c r="K47" s="13">
        <f t="shared" si="2"/>
        <v>5.645161290322581</v>
      </c>
      <c r="L47" s="14">
        <f t="shared" si="2"/>
        <v>991.9032258064516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44" right="0.39" top="1" bottom="1" header="0" footer="0"/>
  <pageSetup horizontalDpi="600" verticalDpi="600" orientation="portrait" paperSize="1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1228</v>
      </c>
      <c r="C15" s="9">
        <v>3</v>
      </c>
      <c r="D15" s="9">
        <v>0</v>
      </c>
      <c r="E15" s="9">
        <v>191</v>
      </c>
      <c r="F15" s="9">
        <v>24</v>
      </c>
      <c r="G15" s="9">
        <v>25</v>
      </c>
      <c r="H15" s="9">
        <v>76</v>
      </c>
      <c r="I15" s="9">
        <v>14</v>
      </c>
      <c r="J15" s="9">
        <v>7</v>
      </c>
      <c r="K15" s="9">
        <v>6</v>
      </c>
      <c r="L15" s="10">
        <f>SUM(B15:K15)</f>
        <v>1574</v>
      </c>
    </row>
    <row r="16" spans="1:12" ht="12.75">
      <c r="A16" s="20" t="s">
        <v>24</v>
      </c>
      <c r="B16" s="9">
        <v>1166</v>
      </c>
      <c r="C16" s="9">
        <v>1</v>
      </c>
      <c r="D16" s="9">
        <v>0</v>
      </c>
      <c r="E16" s="9">
        <v>199</v>
      </c>
      <c r="F16" s="9">
        <v>40</v>
      </c>
      <c r="G16" s="9">
        <v>23</v>
      </c>
      <c r="H16" s="9">
        <v>78</v>
      </c>
      <c r="I16" s="9">
        <v>26</v>
      </c>
      <c r="J16" s="9">
        <v>7</v>
      </c>
      <c r="K16" s="9">
        <v>8</v>
      </c>
      <c r="L16" s="10">
        <f>SUM(B16:K16)</f>
        <v>1548</v>
      </c>
    </row>
    <row r="17" spans="1:12" ht="12.75">
      <c r="A17" s="20" t="s">
        <v>25</v>
      </c>
      <c r="B17" s="9">
        <v>1214</v>
      </c>
      <c r="C17" s="9">
        <v>2</v>
      </c>
      <c r="D17" s="9">
        <v>1</v>
      </c>
      <c r="E17" s="9">
        <v>236</v>
      </c>
      <c r="F17" s="9">
        <v>37</v>
      </c>
      <c r="G17" s="9">
        <v>26</v>
      </c>
      <c r="H17" s="9">
        <v>72</v>
      </c>
      <c r="I17" s="9">
        <v>18</v>
      </c>
      <c r="J17" s="9">
        <v>1</v>
      </c>
      <c r="K17" s="9">
        <v>3</v>
      </c>
      <c r="L17" s="10">
        <f aca="true" t="shared" si="0" ref="L17:L45">SUM(B17:K17)</f>
        <v>1610</v>
      </c>
    </row>
    <row r="18" spans="1:12" ht="12.75">
      <c r="A18" s="20" t="s">
        <v>26</v>
      </c>
      <c r="B18" s="9">
        <v>1252</v>
      </c>
      <c r="C18" s="9">
        <v>4</v>
      </c>
      <c r="D18" s="9">
        <v>0</v>
      </c>
      <c r="E18" s="9">
        <v>234</v>
      </c>
      <c r="F18" s="9">
        <v>53</v>
      </c>
      <c r="G18" s="9">
        <v>28</v>
      </c>
      <c r="H18" s="9">
        <v>77</v>
      </c>
      <c r="I18" s="9">
        <v>21</v>
      </c>
      <c r="J18" s="9">
        <v>1</v>
      </c>
      <c r="K18" s="9">
        <v>3</v>
      </c>
      <c r="L18" s="10">
        <f t="shared" si="0"/>
        <v>1673</v>
      </c>
    </row>
    <row r="19" spans="1:12" ht="12.75">
      <c r="A19" s="20" t="s">
        <v>27</v>
      </c>
      <c r="B19" s="9">
        <v>1544</v>
      </c>
      <c r="C19" s="9">
        <v>1</v>
      </c>
      <c r="D19" s="9">
        <v>1</v>
      </c>
      <c r="E19" s="9">
        <v>246</v>
      </c>
      <c r="F19" s="9">
        <v>38</v>
      </c>
      <c r="G19" s="9">
        <v>17</v>
      </c>
      <c r="H19" s="9">
        <v>84</v>
      </c>
      <c r="I19" s="9">
        <v>26</v>
      </c>
      <c r="J19" s="9">
        <v>5</v>
      </c>
      <c r="K19" s="9">
        <v>9</v>
      </c>
      <c r="L19" s="10">
        <f t="shared" si="0"/>
        <v>1971</v>
      </c>
    </row>
    <row r="20" spans="1:12" ht="12.75">
      <c r="A20" s="20" t="s">
        <v>28</v>
      </c>
      <c r="B20" s="9">
        <v>2029</v>
      </c>
      <c r="C20" s="9">
        <v>3</v>
      </c>
      <c r="D20" s="9">
        <v>0</v>
      </c>
      <c r="E20" s="9">
        <v>134</v>
      </c>
      <c r="F20" s="9">
        <v>8</v>
      </c>
      <c r="G20" s="9">
        <v>2</v>
      </c>
      <c r="H20" s="9">
        <v>78</v>
      </c>
      <c r="I20" s="9">
        <v>16</v>
      </c>
      <c r="J20" s="9">
        <v>0</v>
      </c>
      <c r="K20" s="9">
        <v>13</v>
      </c>
      <c r="L20" s="10">
        <f t="shared" si="0"/>
        <v>2283</v>
      </c>
    </row>
    <row r="21" spans="1:12" ht="12.75">
      <c r="A21" s="20" t="s">
        <v>29</v>
      </c>
      <c r="B21" s="9">
        <v>2137</v>
      </c>
      <c r="C21" s="9">
        <v>3</v>
      </c>
      <c r="D21" s="9">
        <v>0</v>
      </c>
      <c r="E21" s="9">
        <v>59</v>
      </c>
      <c r="F21" s="9">
        <v>0</v>
      </c>
      <c r="G21" s="9">
        <v>1</v>
      </c>
      <c r="H21" s="9">
        <v>70</v>
      </c>
      <c r="I21" s="9">
        <v>0</v>
      </c>
      <c r="J21" s="9">
        <v>0</v>
      </c>
      <c r="K21" s="9">
        <v>23</v>
      </c>
      <c r="L21" s="10">
        <f t="shared" si="0"/>
        <v>2293</v>
      </c>
    </row>
    <row r="22" spans="1:12" ht="12.75">
      <c r="A22" s="20" t="s">
        <v>30</v>
      </c>
      <c r="B22" s="9">
        <v>1312</v>
      </c>
      <c r="C22" s="9">
        <v>3</v>
      </c>
      <c r="D22" s="9">
        <v>0</v>
      </c>
      <c r="E22" s="9">
        <v>202</v>
      </c>
      <c r="F22" s="9">
        <v>43</v>
      </c>
      <c r="G22" s="9">
        <v>21</v>
      </c>
      <c r="H22" s="9">
        <v>79</v>
      </c>
      <c r="I22" s="9">
        <v>24</v>
      </c>
      <c r="J22" s="9">
        <v>3</v>
      </c>
      <c r="K22" s="9">
        <v>4</v>
      </c>
      <c r="L22" s="10">
        <f t="shared" si="0"/>
        <v>1691</v>
      </c>
    </row>
    <row r="23" spans="1:12" ht="12.75">
      <c r="A23" s="20" t="s">
        <v>31</v>
      </c>
      <c r="B23" s="9">
        <v>1224</v>
      </c>
      <c r="C23" s="9">
        <v>3</v>
      </c>
      <c r="D23" s="9">
        <v>0</v>
      </c>
      <c r="E23" s="9">
        <v>246</v>
      </c>
      <c r="F23" s="9">
        <v>44</v>
      </c>
      <c r="G23" s="9">
        <v>23</v>
      </c>
      <c r="H23" s="9">
        <v>81</v>
      </c>
      <c r="I23" s="9">
        <v>22</v>
      </c>
      <c r="J23" s="9">
        <v>3</v>
      </c>
      <c r="K23" s="9">
        <v>2</v>
      </c>
      <c r="L23" s="10">
        <f t="shared" si="0"/>
        <v>1648</v>
      </c>
    </row>
    <row r="24" spans="1:12" ht="12.75">
      <c r="A24" s="20" t="s">
        <v>32</v>
      </c>
      <c r="B24" s="9">
        <v>1292</v>
      </c>
      <c r="C24" s="9">
        <v>2</v>
      </c>
      <c r="D24" s="9">
        <v>1</v>
      </c>
      <c r="E24" s="9">
        <v>209</v>
      </c>
      <c r="F24" s="9">
        <v>46</v>
      </c>
      <c r="G24" s="9">
        <v>25</v>
      </c>
      <c r="H24" s="9">
        <v>84</v>
      </c>
      <c r="I24" s="9">
        <v>19</v>
      </c>
      <c r="J24" s="9">
        <v>3</v>
      </c>
      <c r="K24" s="9">
        <v>7</v>
      </c>
      <c r="L24" s="10">
        <f t="shared" si="0"/>
        <v>1688</v>
      </c>
    </row>
    <row r="25" spans="1:12" ht="12.75">
      <c r="A25" s="20" t="s">
        <v>33</v>
      </c>
      <c r="B25" s="9">
        <v>1599</v>
      </c>
      <c r="C25" s="9">
        <v>1</v>
      </c>
      <c r="D25" s="9">
        <v>0</v>
      </c>
      <c r="E25" s="9">
        <v>256</v>
      </c>
      <c r="F25" s="9">
        <v>26</v>
      </c>
      <c r="G25" s="9">
        <v>31</v>
      </c>
      <c r="H25" s="9">
        <v>82</v>
      </c>
      <c r="I25" s="9">
        <v>12</v>
      </c>
      <c r="J25" s="9">
        <v>2</v>
      </c>
      <c r="K25" s="9">
        <v>1</v>
      </c>
      <c r="L25" s="10">
        <f t="shared" si="0"/>
        <v>2010</v>
      </c>
    </row>
    <row r="26" spans="1:12" ht="12.75">
      <c r="A26" s="20" t="s">
        <v>34</v>
      </c>
      <c r="B26" s="9">
        <v>1638</v>
      </c>
      <c r="C26" s="9">
        <v>1</v>
      </c>
      <c r="D26" s="9">
        <v>0</v>
      </c>
      <c r="E26" s="9">
        <v>269</v>
      </c>
      <c r="F26" s="9">
        <v>24</v>
      </c>
      <c r="G26" s="9">
        <v>23</v>
      </c>
      <c r="H26" s="9">
        <v>80</v>
      </c>
      <c r="I26" s="9">
        <v>25</v>
      </c>
      <c r="J26" s="9">
        <v>1</v>
      </c>
      <c r="K26" s="9">
        <v>7</v>
      </c>
      <c r="L26" s="10">
        <f t="shared" si="0"/>
        <v>2068</v>
      </c>
    </row>
    <row r="27" spans="1:12" ht="12.75">
      <c r="A27" s="20" t="s">
        <v>35</v>
      </c>
      <c r="B27" s="9">
        <v>2493</v>
      </c>
      <c r="C27" s="9">
        <v>5</v>
      </c>
      <c r="D27" s="9">
        <v>2</v>
      </c>
      <c r="E27" s="9">
        <v>154</v>
      </c>
      <c r="F27" s="9">
        <v>4</v>
      </c>
      <c r="G27" s="9">
        <v>3</v>
      </c>
      <c r="H27" s="9">
        <v>83</v>
      </c>
      <c r="I27" s="9">
        <v>7</v>
      </c>
      <c r="J27" s="9">
        <v>3</v>
      </c>
      <c r="K27" s="9">
        <v>10</v>
      </c>
      <c r="L27" s="10">
        <f t="shared" si="0"/>
        <v>2764</v>
      </c>
    </row>
    <row r="28" spans="1:12" ht="12.75">
      <c r="A28" s="20" t="s">
        <v>36</v>
      </c>
      <c r="B28" s="9">
        <v>2377</v>
      </c>
      <c r="C28" s="9">
        <v>3</v>
      </c>
      <c r="D28" s="9">
        <v>0</v>
      </c>
      <c r="E28" s="9">
        <v>44</v>
      </c>
      <c r="F28" s="9">
        <v>2</v>
      </c>
      <c r="G28" s="9">
        <v>0</v>
      </c>
      <c r="H28" s="9">
        <v>72</v>
      </c>
      <c r="I28" s="9">
        <v>0</v>
      </c>
      <c r="J28" s="9">
        <v>0</v>
      </c>
      <c r="K28" s="9">
        <v>7</v>
      </c>
      <c r="L28" s="10">
        <f t="shared" si="0"/>
        <v>2505</v>
      </c>
    </row>
    <row r="29" spans="1:12" ht="12.75">
      <c r="A29" s="20" t="s">
        <v>37</v>
      </c>
      <c r="B29" s="9">
        <v>2573</v>
      </c>
      <c r="C29" s="9">
        <v>3</v>
      </c>
      <c r="D29" s="9">
        <v>0</v>
      </c>
      <c r="E29" s="9">
        <v>75</v>
      </c>
      <c r="F29" s="9">
        <v>4</v>
      </c>
      <c r="G29" s="9">
        <v>4</v>
      </c>
      <c r="H29" s="9">
        <v>84</v>
      </c>
      <c r="I29" s="9">
        <v>3</v>
      </c>
      <c r="J29" s="9">
        <v>0</v>
      </c>
      <c r="K29" s="9">
        <v>14</v>
      </c>
      <c r="L29" s="10">
        <f t="shared" si="0"/>
        <v>2760</v>
      </c>
    </row>
    <row r="30" spans="1:12" ht="12.75">
      <c r="A30" s="20" t="s">
        <v>38</v>
      </c>
      <c r="B30" s="9">
        <v>1323</v>
      </c>
      <c r="C30" s="9">
        <v>1</v>
      </c>
      <c r="D30" s="9">
        <v>2</v>
      </c>
      <c r="E30" s="9">
        <v>212</v>
      </c>
      <c r="F30" s="9">
        <v>28</v>
      </c>
      <c r="G30" s="9">
        <v>17</v>
      </c>
      <c r="H30" s="9">
        <v>78</v>
      </c>
      <c r="I30" s="9">
        <v>3</v>
      </c>
      <c r="J30" s="9">
        <v>0</v>
      </c>
      <c r="K30" s="9">
        <v>2</v>
      </c>
      <c r="L30" s="10">
        <f t="shared" si="0"/>
        <v>1666</v>
      </c>
    </row>
    <row r="31" spans="1:12" ht="12.75">
      <c r="A31" s="20" t="s">
        <v>39</v>
      </c>
      <c r="B31" s="9">
        <v>1216</v>
      </c>
      <c r="C31" s="9">
        <v>0</v>
      </c>
      <c r="D31" s="9">
        <v>0</v>
      </c>
      <c r="E31" s="9">
        <v>254</v>
      </c>
      <c r="F31" s="9">
        <v>33</v>
      </c>
      <c r="G31" s="9">
        <v>5</v>
      </c>
      <c r="H31" s="9">
        <v>83</v>
      </c>
      <c r="I31" s="9">
        <v>11</v>
      </c>
      <c r="J31" s="9">
        <v>3</v>
      </c>
      <c r="K31" s="9">
        <v>3</v>
      </c>
      <c r="L31" s="10">
        <f t="shared" si="0"/>
        <v>1608</v>
      </c>
    </row>
    <row r="32" spans="1:12" ht="12.75">
      <c r="A32" s="20" t="s">
        <v>40</v>
      </c>
      <c r="B32" s="9">
        <v>1167</v>
      </c>
      <c r="C32" s="9">
        <v>1</v>
      </c>
      <c r="D32" s="9">
        <v>0</v>
      </c>
      <c r="E32" s="9">
        <v>206</v>
      </c>
      <c r="F32" s="9">
        <v>29</v>
      </c>
      <c r="G32" s="9">
        <v>8</v>
      </c>
      <c r="H32" s="9">
        <v>74</v>
      </c>
      <c r="I32" s="9">
        <v>17</v>
      </c>
      <c r="J32" s="9">
        <v>3</v>
      </c>
      <c r="K32" s="9">
        <v>3</v>
      </c>
      <c r="L32" s="10">
        <f t="shared" si="0"/>
        <v>1508</v>
      </c>
    </row>
    <row r="33" spans="1:12" ht="12.75">
      <c r="A33" s="20" t="s">
        <v>41</v>
      </c>
      <c r="B33" s="9">
        <v>1404</v>
      </c>
      <c r="C33" s="9">
        <v>2</v>
      </c>
      <c r="D33" s="9">
        <v>1</v>
      </c>
      <c r="E33" s="9">
        <v>218</v>
      </c>
      <c r="F33" s="9">
        <v>33</v>
      </c>
      <c r="G33" s="9">
        <v>10</v>
      </c>
      <c r="H33" s="9">
        <v>83</v>
      </c>
      <c r="I33" s="9">
        <v>11</v>
      </c>
      <c r="J33" s="9">
        <v>1</v>
      </c>
      <c r="K33" s="9">
        <v>3</v>
      </c>
      <c r="L33" s="10">
        <f t="shared" si="0"/>
        <v>1766</v>
      </c>
    </row>
    <row r="34" spans="1:12" ht="12.75">
      <c r="A34" s="20" t="s">
        <v>42</v>
      </c>
      <c r="B34" s="9">
        <v>2017</v>
      </c>
      <c r="C34" s="9">
        <v>3</v>
      </c>
      <c r="D34" s="9">
        <v>2</v>
      </c>
      <c r="E34" s="9">
        <v>165</v>
      </c>
      <c r="F34" s="9">
        <v>21</v>
      </c>
      <c r="G34" s="9">
        <v>6</v>
      </c>
      <c r="H34" s="9">
        <v>88</v>
      </c>
      <c r="I34" s="9">
        <v>8</v>
      </c>
      <c r="J34" s="9">
        <v>1</v>
      </c>
      <c r="K34" s="9">
        <v>25</v>
      </c>
      <c r="L34" s="10">
        <f t="shared" si="0"/>
        <v>2336</v>
      </c>
    </row>
    <row r="35" spans="1:12" ht="12.75">
      <c r="A35" s="20" t="s">
        <v>43</v>
      </c>
      <c r="B35" s="9">
        <v>2201</v>
      </c>
      <c r="C35" s="9">
        <v>1</v>
      </c>
      <c r="D35" s="9">
        <v>0</v>
      </c>
      <c r="E35" s="9">
        <v>56</v>
      </c>
      <c r="F35" s="9">
        <v>2</v>
      </c>
      <c r="G35" s="9">
        <v>0</v>
      </c>
      <c r="H35" s="9">
        <v>71</v>
      </c>
      <c r="I35" s="9">
        <v>0</v>
      </c>
      <c r="J35" s="9">
        <v>0</v>
      </c>
      <c r="K35" s="9">
        <v>16</v>
      </c>
      <c r="L35" s="10">
        <f t="shared" si="0"/>
        <v>2347</v>
      </c>
    </row>
    <row r="36" spans="1:12" ht="12.75">
      <c r="A36" s="20" t="s">
        <v>44</v>
      </c>
      <c r="B36" s="9">
        <v>1324</v>
      </c>
      <c r="C36" s="9">
        <v>1</v>
      </c>
      <c r="D36" s="9">
        <v>0</v>
      </c>
      <c r="E36" s="9">
        <v>223</v>
      </c>
      <c r="F36" s="9">
        <v>42</v>
      </c>
      <c r="G36" s="9">
        <v>37</v>
      </c>
      <c r="H36" s="9">
        <v>81</v>
      </c>
      <c r="I36" s="9">
        <v>13</v>
      </c>
      <c r="J36" s="9">
        <v>4</v>
      </c>
      <c r="K36" s="9">
        <v>7</v>
      </c>
      <c r="L36" s="10">
        <f t="shared" si="0"/>
        <v>1732</v>
      </c>
    </row>
    <row r="37" spans="1:12" ht="12.75">
      <c r="A37" s="20" t="s">
        <v>45</v>
      </c>
      <c r="B37" s="9">
        <v>1146</v>
      </c>
      <c r="C37" s="9">
        <v>1</v>
      </c>
      <c r="D37" s="9">
        <v>1</v>
      </c>
      <c r="E37" s="9">
        <v>229</v>
      </c>
      <c r="F37" s="9">
        <v>38</v>
      </c>
      <c r="G37" s="9">
        <v>34</v>
      </c>
      <c r="H37" s="9">
        <v>85</v>
      </c>
      <c r="I37" s="9">
        <v>21</v>
      </c>
      <c r="J37" s="9">
        <v>1</v>
      </c>
      <c r="K37" s="9">
        <v>6</v>
      </c>
      <c r="L37" s="10">
        <f t="shared" si="0"/>
        <v>1562</v>
      </c>
    </row>
    <row r="38" spans="1:12" ht="12.75">
      <c r="A38" s="20" t="s">
        <v>46</v>
      </c>
      <c r="B38" s="9">
        <v>1292</v>
      </c>
      <c r="C38" s="9">
        <v>3</v>
      </c>
      <c r="D38" s="9">
        <v>1</v>
      </c>
      <c r="E38" s="9">
        <v>255</v>
      </c>
      <c r="F38" s="9">
        <v>35</v>
      </c>
      <c r="G38" s="9">
        <v>21</v>
      </c>
      <c r="H38" s="9">
        <v>77</v>
      </c>
      <c r="I38" s="9">
        <v>22</v>
      </c>
      <c r="J38" s="9">
        <v>4</v>
      </c>
      <c r="K38" s="9">
        <v>1</v>
      </c>
      <c r="L38" s="10">
        <f t="shared" si="0"/>
        <v>1711</v>
      </c>
    </row>
    <row r="39" spans="1:12" ht="12.75">
      <c r="A39" s="20" t="s">
        <v>47</v>
      </c>
      <c r="B39" s="9">
        <v>1191</v>
      </c>
      <c r="C39" s="9">
        <v>0</v>
      </c>
      <c r="D39" s="9">
        <v>1</v>
      </c>
      <c r="E39" s="9">
        <v>201</v>
      </c>
      <c r="F39" s="9">
        <v>36</v>
      </c>
      <c r="G39" s="9">
        <v>32</v>
      </c>
      <c r="H39" s="9">
        <v>77</v>
      </c>
      <c r="I39" s="9">
        <v>22</v>
      </c>
      <c r="J39" s="9">
        <v>1</v>
      </c>
      <c r="K39" s="9">
        <v>1</v>
      </c>
      <c r="L39" s="10">
        <f t="shared" si="0"/>
        <v>1562</v>
      </c>
    </row>
    <row r="40" spans="1:12" ht="12.75">
      <c r="A40" s="20" t="s">
        <v>48</v>
      </c>
      <c r="B40" s="9">
        <v>1678</v>
      </c>
      <c r="C40" s="9">
        <v>2</v>
      </c>
      <c r="D40" s="9">
        <v>0</v>
      </c>
      <c r="E40" s="9">
        <v>268</v>
      </c>
      <c r="F40" s="9">
        <v>43</v>
      </c>
      <c r="G40" s="9">
        <v>25</v>
      </c>
      <c r="H40" s="9">
        <v>79</v>
      </c>
      <c r="I40" s="9">
        <v>19</v>
      </c>
      <c r="J40" s="9">
        <v>5</v>
      </c>
      <c r="K40" s="9">
        <v>2</v>
      </c>
      <c r="L40" s="10">
        <f t="shared" si="0"/>
        <v>2121</v>
      </c>
    </row>
    <row r="41" spans="1:12" ht="12.75">
      <c r="A41" s="20" t="s">
        <v>49</v>
      </c>
      <c r="B41" s="9">
        <v>2261</v>
      </c>
      <c r="C41" s="9">
        <v>2</v>
      </c>
      <c r="D41" s="9">
        <v>0</v>
      </c>
      <c r="E41" s="9">
        <v>168</v>
      </c>
      <c r="F41" s="9">
        <v>12</v>
      </c>
      <c r="G41" s="9">
        <v>5</v>
      </c>
      <c r="H41" s="9">
        <v>70</v>
      </c>
      <c r="I41" s="9">
        <v>8</v>
      </c>
      <c r="J41" s="9">
        <v>2</v>
      </c>
      <c r="K41" s="9">
        <v>38</v>
      </c>
      <c r="L41" s="10">
        <f t="shared" si="0"/>
        <v>2566</v>
      </c>
    </row>
    <row r="42" spans="1:12" ht="12.75">
      <c r="A42" s="20" t="s">
        <v>50</v>
      </c>
      <c r="B42" s="9">
        <v>2504</v>
      </c>
      <c r="C42" s="9">
        <v>9</v>
      </c>
      <c r="D42" s="9">
        <v>0</v>
      </c>
      <c r="E42" s="9">
        <v>58</v>
      </c>
      <c r="F42" s="9">
        <v>2</v>
      </c>
      <c r="G42" s="9">
        <v>1</v>
      </c>
      <c r="H42" s="9">
        <v>76</v>
      </c>
      <c r="I42" s="9">
        <v>2</v>
      </c>
      <c r="J42" s="9">
        <v>0</v>
      </c>
      <c r="K42" s="9">
        <v>33</v>
      </c>
      <c r="L42" s="10">
        <f t="shared" si="0"/>
        <v>2685</v>
      </c>
    </row>
    <row r="43" spans="1:12" ht="12.75">
      <c r="A43" s="20" t="s">
        <v>51</v>
      </c>
      <c r="B43" s="9">
        <v>1423</v>
      </c>
      <c r="C43" s="9">
        <v>4</v>
      </c>
      <c r="D43" s="9">
        <v>0</v>
      </c>
      <c r="E43" s="9">
        <v>191</v>
      </c>
      <c r="F43" s="9">
        <v>52</v>
      </c>
      <c r="G43" s="9">
        <v>17</v>
      </c>
      <c r="H43" s="9">
        <v>77</v>
      </c>
      <c r="I43" s="9">
        <v>21</v>
      </c>
      <c r="J43" s="9">
        <v>2</v>
      </c>
      <c r="K43" s="9">
        <v>6</v>
      </c>
      <c r="L43" s="10">
        <f t="shared" si="0"/>
        <v>1793</v>
      </c>
    </row>
    <row r="44" spans="1:12" ht="12.75">
      <c r="A44" s="20" t="s">
        <v>52</v>
      </c>
      <c r="B44" s="9">
        <v>1103</v>
      </c>
      <c r="C44" s="9">
        <v>3</v>
      </c>
      <c r="D44" s="9">
        <v>2</v>
      </c>
      <c r="E44" s="9">
        <v>251</v>
      </c>
      <c r="F44" s="9">
        <v>38</v>
      </c>
      <c r="G44" s="9">
        <v>29</v>
      </c>
      <c r="H44" s="9">
        <v>80</v>
      </c>
      <c r="I44" s="9">
        <v>31</v>
      </c>
      <c r="J44" s="9">
        <v>3</v>
      </c>
      <c r="K44" s="9">
        <v>0</v>
      </c>
      <c r="L44" s="10">
        <f t="shared" si="0"/>
        <v>1540</v>
      </c>
    </row>
    <row r="45" spans="1:12" ht="13.5" thickBot="1">
      <c r="A45" s="20" t="s">
        <v>53</v>
      </c>
      <c r="B45" s="9">
        <v>1324</v>
      </c>
      <c r="C45" s="9">
        <v>2</v>
      </c>
      <c r="D45" s="9">
        <v>2</v>
      </c>
      <c r="E45" s="9">
        <v>271</v>
      </c>
      <c r="F45" s="9">
        <v>45</v>
      </c>
      <c r="G45" s="9">
        <v>45</v>
      </c>
      <c r="H45" s="9">
        <v>75</v>
      </c>
      <c r="I45" s="9">
        <v>29</v>
      </c>
      <c r="J45" s="9">
        <v>11</v>
      </c>
      <c r="K45" s="9">
        <v>9</v>
      </c>
      <c r="L45" s="10">
        <f t="shared" si="0"/>
        <v>1813</v>
      </c>
    </row>
    <row r="46" spans="1:12" ht="12.75">
      <c r="A46" s="21" t="s">
        <v>19</v>
      </c>
      <c r="B46" s="11">
        <f aca="true" t="shared" si="1" ref="B46:J46">SUM(B15:B45)</f>
        <v>49652</v>
      </c>
      <c r="C46" s="11">
        <f t="shared" si="1"/>
        <v>73</v>
      </c>
      <c r="D46" s="11">
        <f t="shared" si="1"/>
        <v>17</v>
      </c>
      <c r="E46" s="11">
        <f t="shared" si="1"/>
        <v>5980</v>
      </c>
      <c r="F46" s="11">
        <f t="shared" si="1"/>
        <v>882</v>
      </c>
      <c r="G46" s="11">
        <f t="shared" si="1"/>
        <v>544</v>
      </c>
      <c r="H46" s="11">
        <f t="shared" si="1"/>
        <v>2434</v>
      </c>
      <c r="I46" s="11">
        <f t="shared" si="1"/>
        <v>471</v>
      </c>
      <c r="J46" s="11">
        <f t="shared" si="1"/>
        <v>77</v>
      </c>
      <c r="K46" s="11">
        <f>SUM(K15:K45)</f>
        <v>272</v>
      </c>
      <c r="L46" s="12">
        <f>SUM(L15:L45)</f>
        <v>60402</v>
      </c>
    </row>
    <row r="47" spans="1:12" ht="13.5" thickBot="1">
      <c r="A47" s="22" t="s">
        <v>54</v>
      </c>
      <c r="B47" s="13">
        <f aca="true" t="shared" si="2" ref="B47:K47">(B46/$M13)</f>
        <v>1601.6774193548388</v>
      </c>
      <c r="C47" s="13">
        <f t="shared" si="2"/>
        <v>2.3548387096774195</v>
      </c>
      <c r="D47" s="13">
        <f t="shared" si="2"/>
        <v>0.5483870967741935</v>
      </c>
      <c r="E47" s="13">
        <f t="shared" si="2"/>
        <v>192.90322580645162</v>
      </c>
      <c r="F47" s="13">
        <f t="shared" si="2"/>
        <v>28.451612903225808</v>
      </c>
      <c r="G47" s="13">
        <f t="shared" si="2"/>
        <v>17.548387096774192</v>
      </c>
      <c r="H47" s="13">
        <f t="shared" si="2"/>
        <v>78.51612903225806</v>
      </c>
      <c r="I47" s="13">
        <f t="shared" si="2"/>
        <v>15.193548387096774</v>
      </c>
      <c r="J47" s="13">
        <f t="shared" si="2"/>
        <v>2.4838709677419355</v>
      </c>
      <c r="K47" s="13">
        <f t="shared" si="2"/>
        <v>8.774193548387096</v>
      </c>
      <c r="L47" s="14">
        <f>SUM(B47:K47)</f>
        <v>1948.4516129032259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554</v>
      </c>
      <c r="C15" s="9">
        <v>4</v>
      </c>
      <c r="D15" s="9">
        <v>1</v>
      </c>
      <c r="E15" s="9">
        <v>64</v>
      </c>
      <c r="F15" s="9">
        <v>9</v>
      </c>
      <c r="G15" s="9">
        <v>3</v>
      </c>
      <c r="H15" s="9">
        <v>31</v>
      </c>
      <c r="I15" s="9">
        <v>30</v>
      </c>
      <c r="J15" s="9">
        <v>18</v>
      </c>
      <c r="K15" s="9">
        <v>0</v>
      </c>
      <c r="L15" s="10">
        <f aca="true" t="shared" si="0" ref="L15:L45">SUM(B15:K15)</f>
        <v>714</v>
      </c>
      <c r="M15" s="23" t="s">
        <v>59</v>
      </c>
    </row>
    <row r="16" spans="1:13" ht="12.75">
      <c r="A16" s="20" t="s">
        <v>24</v>
      </c>
      <c r="B16" s="9">
        <v>515</v>
      </c>
      <c r="C16" s="9">
        <v>6</v>
      </c>
      <c r="D16" s="9">
        <v>0</v>
      </c>
      <c r="E16" s="9">
        <v>68</v>
      </c>
      <c r="F16" s="9">
        <v>13</v>
      </c>
      <c r="G16" s="9">
        <v>7</v>
      </c>
      <c r="H16" s="9">
        <v>26</v>
      </c>
      <c r="I16" s="9">
        <v>25</v>
      </c>
      <c r="J16" s="9">
        <v>12</v>
      </c>
      <c r="K16" s="9">
        <v>1</v>
      </c>
      <c r="L16" s="10">
        <f t="shared" si="0"/>
        <v>673</v>
      </c>
      <c r="M16" s="28"/>
    </row>
    <row r="17" spans="1:13" ht="12.75">
      <c r="A17" s="20" t="s">
        <v>25</v>
      </c>
      <c r="B17" s="9">
        <v>469</v>
      </c>
      <c r="C17" s="9">
        <v>1</v>
      </c>
      <c r="D17" s="9">
        <v>0</v>
      </c>
      <c r="E17" s="9">
        <v>59</v>
      </c>
      <c r="F17" s="9">
        <v>18</v>
      </c>
      <c r="G17" s="9">
        <v>18</v>
      </c>
      <c r="H17" s="9">
        <v>30</v>
      </c>
      <c r="I17" s="9">
        <v>36</v>
      </c>
      <c r="J17" s="9">
        <v>10</v>
      </c>
      <c r="K17" s="9">
        <v>0</v>
      </c>
      <c r="L17" s="10">
        <f t="shared" si="0"/>
        <v>641</v>
      </c>
      <c r="M17" s="28"/>
    </row>
    <row r="18" spans="1:13" ht="12.75">
      <c r="A18" s="20" t="s">
        <v>26</v>
      </c>
      <c r="B18" s="9">
        <v>539</v>
      </c>
      <c r="C18" s="9">
        <v>3</v>
      </c>
      <c r="D18" s="9">
        <v>0</v>
      </c>
      <c r="E18" s="9">
        <v>81</v>
      </c>
      <c r="F18" s="9">
        <v>14</v>
      </c>
      <c r="G18" s="9">
        <v>3</v>
      </c>
      <c r="H18" s="9">
        <v>27</v>
      </c>
      <c r="I18" s="9">
        <v>40</v>
      </c>
      <c r="J18" s="9">
        <v>19</v>
      </c>
      <c r="K18" s="9">
        <v>0</v>
      </c>
      <c r="L18" s="10">
        <f t="shared" si="0"/>
        <v>726</v>
      </c>
      <c r="M18" s="28"/>
    </row>
    <row r="19" spans="1:13" ht="12.75">
      <c r="A19" s="20" t="s">
        <v>27</v>
      </c>
      <c r="B19" s="9">
        <v>736</v>
      </c>
      <c r="C19" s="9">
        <v>6</v>
      </c>
      <c r="D19" s="9">
        <v>0</v>
      </c>
      <c r="E19" s="9">
        <v>78</v>
      </c>
      <c r="F19" s="9">
        <v>29</v>
      </c>
      <c r="G19" s="9">
        <v>5</v>
      </c>
      <c r="H19" s="9">
        <v>35</v>
      </c>
      <c r="I19" s="9">
        <v>35</v>
      </c>
      <c r="J19" s="9">
        <v>26</v>
      </c>
      <c r="K19" s="9">
        <v>0</v>
      </c>
      <c r="L19" s="10">
        <f t="shared" si="0"/>
        <v>950</v>
      </c>
      <c r="M19" s="28"/>
    </row>
    <row r="20" spans="1:13" ht="12.75">
      <c r="A20" s="20" t="s">
        <v>28</v>
      </c>
      <c r="B20" s="9">
        <v>771</v>
      </c>
      <c r="C20" s="9">
        <v>0</v>
      </c>
      <c r="D20" s="9">
        <v>0</v>
      </c>
      <c r="E20" s="9">
        <v>50</v>
      </c>
      <c r="F20" s="9">
        <v>11</v>
      </c>
      <c r="G20" s="9">
        <v>6</v>
      </c>
      <c r="H20" s="9">
        <v>30</v>
      </c>
      <c r="I20" s="9">
        <v>24</v>
      </c>
      <c r="J20" s="9">
        <v>15</v>
      </c>
      <c r="K20" s="9">
        <v>3</v>
      </c>
      <c r="L20" s="10">
        <f t="shared" si="0"/>
        <v>910</v>
      </c>
      <c r="M20" s="28"/>
    </row>
    <row r="21" spans="1:13" ht="12.75">
      <c r="A21" s="20" t="s">
        <v>29</v>
      </c>
      <c r="B21" s="9">
        <v>871</v>
      </c>
      <c r="C21" s="9">
        <v>2</v>
      </c>
      <c r="D21" s="9">
        <v>0</v>
      </c>
      <c r="E21" s="9">
        <v>30</v>
      </c>
      <c r="F21" s="9">
        <v>11</v>
      </c>
      <c r="G21" s="9">
        <v>4</v>
      </c>
      <c r="H21" s="9">
        <v>31</v>
      </c>
      <c r="I21" s="9">
        <v>31</v>
      </c>
      <c r="J21" s="9">
        <v>8</v>
      </c>
      <c r="K21" s="9">
        <v>3</v>
      </c>
      <c r="L21" s="10">
        <f t="shared" si="0"/>
        <v>991</v>
      </c>
      <c r="M21" s="28"/>
    </row>
    <row r="22" spans="1:13" ht="12.75">
      <c r="A22" s="20" t="s">
        <v>30</v>
      </c>
      <c r="B22" s="9">
        <v>507</v>
      </c>
      <c r="C22" s="9">
        <v>0</v>
      </c>
      <c r="D22" s="9">
        <v>0</v>
      </c>
      <c r="E22" s="9">
        <v>58</v>
      </c>
      <c r="F22" s="9">
        <v>11</v>
      </c>
      <c r="G22" s="9">
        <v>3</v>
      </c>
      <c r="H22" s="9">
        <v>26</v>
      </c>
      <c r="I22" s="9">
        <v>32</v>
      </c>
      <c r="J22" s="9">
        <v>9</v>
      </c>
      <c r="K22" s="9">
        <v>4</v>
      </c>
      <c r="L22" s="10">
        <f t="shared" si="0"/>
        <v>650</v>
      </c>
      <c r="M22" s="28"/>
    </row>
    <row r="23" spans="1:13" ht="12.75">
      <c r="A23" s="20" t="s">
        <v>31</v>
      </c>
      <c r="B23" s="9">
        <v>542</v>
      </c>
      <c r="C23" s="9">
        <v>3</v>
      </c>
      <c r="D23" s="9">
        <v>0</v>
      </c>
      <c r="E23" s="9">
        <v>72</v>
      </c>
      <c r="F23" s="9">
        <v>8</v>
      </c>
      <c r="G23" s="9">
        <v>0</v>
      </c>
      <c r="H23" s="9">
        <v>29</v>
      </c>
      <c r="I23" s="9">
        <v>33</v>
      </c>
      <c r="J23" s="9">
        <v>12</v>
      </c>
      <c r="K23" s="9">
        <v>2</v>
      </c>
      <c r="L23" s="10">
        <f t="shared" si="0"/>
        <v>701</v>
      </c>
      <c r="M23" s="28"/>
    </row>
    <row r="24" spans="1:13" ht="12.75">
      <c r="A24" s="20" t="s">
        <v>32</v>
      </c>
      <c r="B24" s="9">
        <v>598</v>
      </c>
      <c r="C24" s="9">
        <v>0</v>
      </c>
      <c r="D24" s="9">
        <v>0</v>
      </c>
      <c r="E24" s="9">
        <v>67</v>
      </c>
      <c r="F24" s="9">
        <v>18</v>
      </c>
      <c r="G24" s="9">
        <v>3</v>
      </c>
      <c r="H24" s="9">
        <v>30</v>
      </c>
      <c r="I24" s="9">
        <v>30</v>
      </c>
      <c r="J24" s="9">
        <v>20</v>
      </c>
      <c r="K24" s="9">
        <v>3</v>
      </c>
      <c r="L24" s="10">
        <f t="shared" si="0"/>
        <v>769</v>
      </c>
      <c r="M24" s="28"/>
    </row>
    <row r="25" spans="1:13" ht="12.75">
      <c r="A25" s="20" t="s">
        <v>33</v>
      </c>
      <c r="B25" s="9">
        <v>639</v>
      </c>
      <c r="C25" s="9">
        <v>5</v>
      </c>
      <c r="D25" s="9">
        <v>1</v>
      </c>
      <c r="E25" s="9">
        <v>60</v>
      </c>
      <c r="F25" s="9">
        <v>20</v>
      </c>
      <c r="G25" s="9">
        <v>7</v>
      </c>
      <c r="H25" s="9">
        <v>35</v>
      </c>
      <c r="I25" s="9">
        <v>41</v>
      </c>
      <c r="J25" s="9">
        <v>19</v>
      </c>
      <c r="K25" s="9">
        <v>2</v>
      </c>
      <c r="L25" s="10">
        <f t="shared" si="0"/>
        <v>829</v>
      </c>
      <c r="M25" s="28"/>
    </row>
    <row r="26" spans="1:13" ht="12.75">
      <c r="A26" s="20" t="s">
        <v>34</v>
      </c>
      <c r="B26" s="9">
        <v>988</v>
      </c>
      <c r="C26" s="9">
        <v>9</v>
      </c>
      <c r="D26" s="9">
        <v>1</v>
      </c>
      <c r="E26" s="9">
        <v>74</v>
      </c>
      <c r="F26" s="9">
        <v>22</v>
      </c>
      <c r="G26" s="9">
        <v>8</v>
      </c>
      <c r="H26" s="9">
        <v>38</v>
      </c>
      <c r="I26" s="9">
        <v>25</v>
      </c>
      <c r="J26" s="9">
        <v>13</v>
      </c>
      <c r="K26" s="9">
        <v>0</v>
      </c>
      <c r="L26" s="10">
        <f t="shared" si="0"/>
        <v>1178</v>
      </c>
      <c r="M26" s="28"/>
    </row>
    <row r="27" spans="1:13" ht="12.75">
      <c r="A27" s="20" t="s">
        <v>35</v>
      </c>
      <c r="B27" s="9">
        <v>1204</v>
      </c>
      <c r="C27" s="9">
        <v>5</v>
      </c>
      <c r="D27" s="9">
        <v>0</v>
      </c>
      <c r="E27" s="9">
        <v>48</v>
      </c>
      <c r="F27" s="9">
        <v>11</v>
      </c>
      <c r="G27" s="9">
        <v>5</v>
      </c>
      <c r="H27" s="9">
        <v>41</v>
      </c>
      <c r="I27" s="9">
        <v>30</v>
      </c>
      <c r="J27" s="9">
        <v>24</v>
      </c>
      <c r="K27" s="9">
        <v>3</v>
      </c>
      <c r="L27" s="10">
        <f t="shared" si="0"/>
        <v>1371</v>
      </c>
      <c r="M27" s="28"/>
    </row>
    <row r="28" spans="1:12" ht="12.75">
      <c r="A28" s="20">
        <v>14</v>
      </c>
      <c r="B28" s="9">
        <v>1323</v>
      </c>
      <c r="C28" s="9">
        <v>5</v>
      </c>
      <c r="D28" s="9">
        <v>0</v>
      </c>
      <c r="E28" s="9">
        <v>29</v>
      </c>
      <c r="F28" s="9">
        <v>9</v>
      </c>
      <c r="G28" s="9">
        <v>0</v>
      </c>
      <c r="H28" s="9">
        <v>42</v>
      </c>
      <c r="I28" s="9">
        <v>14</v>
      </c>
      <c r="J28" s="9">
        <v>5</v>
      </c>
      <c r="K28" s="9">
        <v>0</v>
      </c>
      <c r="L28" s="10">
        <f t="shared" si="0"/>
        <v>1427</v>
      </c>
    </row>
    <row r="29" spans="1:12" ht="12.75">
      <c r="A29" s="20" t="s">
        <v>37</v>
      </c>
      <c r="B29" s="9">
        <v>1074</v>
      </c>
      <c r="C29" s="9">
        <v>8</v>
      </c>
      <c r="D29" s="9">
        <v>0</v>
      </c>
      <c r="E29" s="9">
        <v>12</v>
      </c>
      <c r="F29" s="9">
        <v>2</v>
      </c>
      <c r="G29" s="9">
        <v>10</v>
      </c>
      <c r="H29" s="9">
        <v>25</v>
      </c>
      <c r="I29" s="9">
        <v>13</v>
      </c>
      <c r="J29" s="9">
        <v>4</v>
      </c>
      <c r="K29" s="9">
        <v>2</v>
      </c>
      <c r="L29" s="10">
        <f t="shared" si="0"/>
        <v>1150</v>
      </c>
    </row>
    <row r="30" spans="1:12" ht="12.75">
      <c r="A30" s="20" t="s">
        <v>38</v>
      </c>
      <c r="B30" s="9">
        <v>435</v>
      </c>
      <c r="C30" s="9">
        <v>4</v>
      </c>
      <c r="D30" s="9">
        <v>0</v>
      </c>
      <c r="E30" s="9">
        <v>46</v>
      </c>
      <c r="F30" s="9">
        <v>2</v>
      </c>
      <c r="G30" s="9">
        <v>5</v>
      </c>
      <c r="H30" s="9">
        <v>25</v>
      </c>
      <c r="I30" s="9">
        <v>11</v>
      </c>
      <c r="J30" s="9">
        <v>0</v>
      </c>
      <c r="K30" s="9">
        <v>0</v>
      </c>
      <c r="L30" s="10">
        <f t="shared" si="0"/>
        <v>528</v>
      </c>
    </row>
    <row r="31" spans="1:12" ht="12.75">
      <c r="A31" s="20" t="s">
        <v>39</v>
      </c>
      <c r="B31" s="9">
        <v>497</v>
      </c>
      <c r="C31" s="9">
        <v>7</v>
      </c>
      <c r="D31" s="9">
        <v>0</v>
      </c>
      <c r="E31" s="9">
        <v>57</v>
      </c>
      <c r="F31" s="9">
        <v>9</v>
      </c>
      <c r="G31" s="9">
        <v>4</v>
      </c>
      <c r="H31" s="9">
        <v>35</v>
      </c>
      <c r="I31" s="9">
        <v>55</v>
      </c>
      <c r="J31" s="9">
        <v>9</v>
      </c>
      <c r="K31" s="9">
        <v>0</v>
      </c>
      <c r="L31" s="10">
        <f t="shared" si="0"/>
        <v>673</v>
      </c>
    </row>
    <row r="32" spans="1:12" ht="12.75">
      <c r="A32" s="20" t="s">
        <v>40</v>
      </c>
      <c r="B32" s="9">
        <v>389</v>
      </c>
      <c r="C32" s="9">
        <v>5</v>
      </c>
      <c r="D32" s="9">
        <v>0</v>
      </c>
      <c r="E32" s="9">
        <v>40</v>
      </c>
      <c r="F32" s="9">
        <v>2</v>
      </c>
      <c r="G32" s="9">
        <v>3</v>
      </c>
      <c r="H32" s="9">
        <v>34</v>
      </c>
      <c r="I32" s="9">
        <v>12</v>
      </c>
      <c r="J32" s="9">
        <v>6</v>
      </c>
      <c r="K32" s="9">
        <v>0</v>
      </c>
      <c r="L32" s="10">
        <f t="shared" si="0"/>
        <v>491</v>
      </c>
    </row>
    <row r="33" spans="1:12" ht="12.75">
      <c r="A33" s="20" t="s">
        <v>41</v>
      </c>
      <c r="B33" s="9">
        <v>511</v>
      </c>
      <c r="C33" s="9">
        <v>7</v>
      </c>
      <c r="D33" s="9">
        <v>0</v>
      </c>
      <c r="E33" s="9">
        <v>31</v>
      </c>
      <c r="F33" s="9">
        <v>18</v>
      </c>
      <c r="G33" s="9">
        <v>9</v>
      </c>
      <c r="H33" s="9">
        <v>31</v>
      </c>
      <c r="I33" s="9">
        <v>51</v>
      </c>
      <c r="J33" s="9">
        <v>10</v>
      </c>
      <c r="K33" s="9">
        <v>0</v>
      </c>
      <c r="L33" s="10">
        <f t="shared" si="0"/>
        <v>668</v>
      </c>
    </row>
    <row r="34" spans="1:12" ht="12.75">
      <c r="A34" s="20" t="s">
        <v>42</v>
      </c>
      <c r="B34" s="9">
        <v>680</v>
      </c>
      <c r="C34" s="9">
        <v>6</v>
      </c>
      <c r="D34" s="9">
        <v>0</v>
      </c>
      <c r="E34" s="9">
        <v>25</v>
      </c>
      <c r="F34" s="9">
        <v>13</v>
      </c>
      <c r="G34" s="9">
        <v>16</v>
      </c>
      <c r="H34" s="9">
        <v>32</v>
      </c>
      <c r="I34" s="9">
        <v>31</v>
      </c>
      <c r="J34" s="9">
        <v>20</v>
      </c>
      <c r="K34" s="9">
        <v>3</v>
      </c>
      <c r="L34" s="10">
        <f t="shared" si="0"/>
        <v>826</v>
      </c>
    </row>
    <row r="35" spans="1:12" ht="12.75">
      <c r="A35" s="20" t="s">
        <v>43</v>
      </c>
      <c r="B35" s="9">
        <v>874</v>
      </c>
      <c r="C35" s="9">
        <v>4</v>
      </c>
      <c r="D35" s="9">
        <v>0</v>
      </c>
      <c r="E35" s="9">
        <v>18</v>
      </c>
      <c r="F35" s="9">
        <v>8</v>
      </c>
      <c r="G35" s="9">
        <v>0</v>
      </c>
      <c r="H35" s="9">
        <v>31</v>
      </c>
      <c r="I35" s="9">
        <v>79</v>
      </c>
      <c r="J35" s="9">
        <v>8</v>
      </c>
      <c r="K35" s="9">
        <v>5</v>
      </c>
      <c r="L35" s="10">
        <f t="shared" si="0"/>
        <v>1027</v>
      </c>
    </row>
    <row r="36" spans="1:12" ht="12.75">
      <c r="A36" s="20" t="s">
        <v>44</v>
      </c>
      <c r="B36" s="9">
        <v>599</v>
      </c>
      <c r="C36" s="9">
        <v>3</v>
      </c>
      <c r="D36" s="9">
        <v>0</v>
      </c>
      <c r="E36" s="9">
        <v>48</v>
      </c>
      <c r="F36" s="9">
        <v>31</v>
      </c>
      <c r="G36" s="9">
        <v>8</v>
      </c>
      <c r="H36" s="9">
        <v>26</v>
      </c>
      <c r="I36" s="9">
        <v>53</v>
      </c>
      <c r="J36" s="9">
        <v>9</v>
      </c>
      <c r="K36" s="9">
        <v>4</v>
      </c>
      <c r="L36" s="10">
        <f t="shared" si="0"/>
        <v>781</v>
      </c>
    </row>
    <row r="37" spans="1:12" ht="12.75">
      <c r="A37" s="20" t="s">
        <v>45</v>
      </c>
      <c r="B37" s="9">
        <v>514</v>
      </c>
      <c r="C37" s="9">
        <v>3</v>
      </c>
      <c r="D37" s="9">
        <v>0</v>
      </c>
      <c r="E37" s="9">
        <v>37</v>
      </c>
      <c r="F37" s="9">
        <v>15</v>
      </c>
      <c r="G37" s="9">
        <v>11</v>
      </c>
      <c r="H37" s="9">
        <v>28</v>
      </c>
      <c r="I37" s="9">
        <v>42</v>
      </c>
      <c r="J37" s="9">
        <v>10</v>
      </c>
      <c r="K37" s="9">
        <v>2</v>
      </c>
      <c r="L37" s="10">
        <f t="shared" si="0"/>
        <v>662</v>
      </c>
    </row>
    <row r="38" spans="1:12" ht="12.75">
      <c r="A38" s="20" t="s">
        <v>46</v>
      </c>
      <c r="B38" s="9">
        <v>536</v>
      </c>
      <c r="C38" s="9">
        <v>3</v>
      </c>
      <c r="D38" s="9">
        <v>0</v>
      </c>
      <c r="E38" s="9">
        <v>29</v>
      </c>
      <c r="F38" s="9">
        <v>31</v>
      </c>
      <c r="G38" s="9">
        <v>14</v>
      </c>
      <c r="H38" s="9">
        <v>24</v>
      </c>
      <c r="I38" s="9">
        <v>60</v>
      </c>
      <c r="J38" s="9">
        <v>20</v>
      </c>
      <c r="K38" s="9">
        <v>0</v>
      </c>
      <c r="L38" s="10">
        <f t="shared" si="0"/>
        <v>717</v>
      </c>
    </row>
    <row r="39" spans="1:12" ht="12.75">
      <c r="A39" s="20" t="s">
        <v>47</v>
      </c>
      <c r="B39" s="9">
        <v>590</v>
      </c>
      <c r="C39" s="9">
        <v>5</v>
      </c>
      <c r="D39" s="9">
        <v>0</v>
      </c>
      <c r="E39" s="9">
        <v>67</v>
      </c>
      <c r="F39" s="9">
        <v>10</v>
      </c>
      <c r="G39" s="9">
        <v>4</v>
      </c>
      <c r="H39" s="9">
        <v>31</v>
      </c>
      <c r="I39" s="9">
        <v>56</v>
      </c>
      <c r="J39" s="9">
        <v>14</v>
      </c>
      <c r="K39" s="9">
        <v>0</v>
      </c>
      <c r="L39" s="10">
        <f t="shared" si="0"/>
        <v>777</v>
      </c>
    </row>
    <row r="40" spans="1:12" ht="12.75">
      <c r="A40" s="20" t="s">
        <v>48</v>
      </c>
      <c r="B40" s="9">
        <v>700</v>
      </c>
      <c r="C40" s="9">
        <v>3</v>
      </c>
      <c r="D40" s="9">
        <v>0</v>
      </c>
      <c r="E40" s="9">
        <v>41</v>
      </c>
      <c r="F40" s="9">
        <v>20</v>
      </c>
      <c r="G40" s="9">
        <v>11</v>
      </c>
      <c r="H40" s="9">
        <v>29</v>
      </c>
      <c r="I40" s="9">
        <v>36</v>
      </c>
      <c r="J40" s="9">
        <v>21</v>
      </c>
      <c r="K40" s="9">
        <v>2</v>
      </c>
      <c r="L40" s="10">
        <f t="shared" si="0"/>
        <v>863</v>
      </c>
    </row>
    <row r="41" spans="1:12" ht="12.75">
      <c r="A41" s="20" t="s">
        <v>49</v>
      </c>
      <c r="B41" s="9">
        <v>669</v>
      </c>
      <c r="C41" s="9">
        <v>3</v>
      </c>
      <c r="D41" s="9">
        <v>0</v>
      </c>
      <c r="E41" s="9">
        <v>45</v>
      </c>
      <c r="F41" s="9">
        <v>10</v>
      </c>
      <c r="G41" s="9">
        <v>6</v>
      </c>
      <c r="H41" s="9">
        <v>40</v>
      </c>
      <c r="I41" s="9">
        <v>41</v>
      </c>
      <c r="J41" s="9">
        <v>15</v>
      </c>
      <c r="K41" s="9">
        <v>6</v>
      </c>
      <c r="L41" s="10">
        <f t="shared" si="0"/>
        <v>835</v>
      </c>
    </row>
    <row r="42" spans="1:12" ht="12.75">
      <c r="A42" s="20" t="s">
        <v>50</v>
      </c>
      <c r="B42" s="9">
        <v>871</v>
      </c>
      <c r="C42" s="9">
        <v>2</v>
      </c>
      <c r="D42" s="9">
        <v>0</v>
      </c>
      <c r="E42" s="9">
        <v>6</v>
      </c>
      <c r="F42" s="9">
        <v>9</v>
      </c>
      <c r="G42" s="9">
        <v>2</v>
      </c>
      <c r="H42" s="9">
        <v>17</v>
      </c>
      <c r="I42" s="9">
        <v>74</v>
      </c>
      <c r="J42" s="9">
        <v>8</v>
      </c>
      <c r="K42" s="9">
        <v>2</v>
      </c>
      <c r="L42" s="10">
        <f t="shared" si="0"/>
        <v>991</v>
      </c>
    </row>
    <row r="43" spans="1:12" ht="12.75">
      <c r="A43" s="20" t="s">
        <v>51</v>
      </c>
      <c r="B43" s="9">
        <v>559</v>
      </c>
      <c r="C43" s="9">
        <v>2</v>
      </c>
      <c r="D43" s="9">
        <v>0</v>
      </c>
      <c r="E43" s="9">
        <v>41</v>
      </c>
      <c r="F43" s="9">
        <v>10</v>
      </c>
      <c r="G43" s="9">
        <v>2</v>
      </c>
      <c r="H43" s="9">
        <v>29</v>
      </c>
      <c r="I43" s="9">
        <v>66</v>
      </c>
      <c r="J43" s="9">
        <v>8</v>
      </c>
      <c r="K43" s="9">
        <v>2</v>
      </c>
      <c r="L43" s="10">
        <f t="shared" si="0"/>
        <v>719</v>
      </c>
    </row>
    <row r="44" spans="1:12" ht="12.75">
      <c r="A44" s="20" t="s">
        <v>52</v>
      </c>
      <c r="B44" s="9">
        <v>383</v>
      </c>
      <c r="C44" s="9">
        <v>1</v>
      </c>
      <c r="D44" s="9">
        <v>0</v>
      </c>
      <c r="E44" s="9">
        <v>49</v>
      </c>
      <c r="F44" s="9">
        <v>7</v>
      </c>
      <c r="G44" s="9">
        <v>10</v>
      </c>
      <c r="H44" s="9">
        <v>26</v>
      </c>
      <c r="I44" s="9">
        <v>35</v>
      </c>
      <c r="J44" s="9">
        <v>4</v>
      </c>
      <c r="K44" s="9">
        <v>0</v>
      </c>
      <c r="L44" s="10">
        <f t="shared" si="0"/>
        <v>515</v>
      </c>
    </row>
    <row r="45" spans="1:12" ht="13.5" thickBot="1">
      <c r="A45" s="20" t="s">
        <v>53</v>
      </c>
      <c r="B45" s="9">
        <v>508</v>
      </c>
      <c r="C45" s="9">
        <v>0</v>
      </c>
      <c r="D45" s="9">
        <v>0</v>
      </c>
      <c r="E45" s="9">
        <v>50</v>
      </c>
      <c r="F45" s="9">
        <v>8</v>
      </c>
      <c r="G45" s="9">
        <v>7</v>
      </c>
      <c r="H45" s="9">
        <v>27</v>
      </c>
      <c r="I45" s="9">
        <v>70</v>
      </c>
      <c r="J45" s="9">
        <v>19</v>
      </c>
      <c r="K45" s="9">
        <v>0</v>
      </c>
      <c r="L45" s="10">
        <f t="shared" si="0"/>
        <v>689</v>
      </c>
    </row>
    <row r="46" spans="1:12" ht="12.75">
      <c r="A46" s="21" t="s">
        <v>19</v>
      </c>
      <c r="B46" s="11">
        <f aca="true" t="shared" si="1" ref="B46:L46">SUM(B15:B45)</f>
        <v>20645</v>
      </c>
      <c r="C46" s="11">
        <f t="shared" si="1"/>
        <v>115</v>
      </c>
      <c r="D46" s="11">
        <f t="shared" si="1"/>
        <v>3</v>
      </c>
      <c r="E46" s="11">
        <f t="shared" si="1"/>
        <v>1480</v>
      </c>
      <c r="F46" s="11">
        <f t="shared" si="1"/>
        <v>409</v>
      </c>
      <c r="G46" s="11">
        <f t="shared" si="1"/>
        <v>194</v>
      </c>
      <c r="H46" s="11">
        <f t="shared" si="1"/>
        <v>941</v>
      </c>
      <c r="I46" s="11">
        <f t="shared" si="1"/>
        <v>1211</v>
      </c>
      <c r="J46" s="11">
        <f t="shared" si="1"/>
        <v>395</v>
      </c>
      <c r="K46" s="11">
        <f t="shared" si="1"/>
        <v>49</v>
      </c>
      <c r="L46" s="12">
        <f t="shared" si="1"/>
        <v>25442</v>
      </c>
    </row>
    <row r="47" spans="1:12" ht="13.5" thickBot="1">
      <c r="A47" s="22" t="s">
        <v>54</v>
      </c>
      <c r="B47" s="13">
        <f aca="true" t="shared" si="2" ref="B47:L47">(B46/$M13)</f>
        <v>665.9677419354839</v>
      </c>
      <c r="C47" s="13">
        <f t="shared" si="2"/>
        <v>3.7096774193548385</v>
      </c>
      <c r="D47" s="13">
        <f t="shared" si="2"/>
        <v>0.0967741935483871</v>
      </c>
      <c r="E47" s="13">
        <f t="shared" si="2"/>
        <v>47.74193548387097</v>
      </c>
      <c r="F47" s="13">
        <f t="shared" si="2"/>
        <v>13.193548387096774</v>
      </c>
      <c r="G47" s="13">
        <f t="shared" si="2"/>
        <v>6.258064516129032</v>
      </c>
      <c r="H47" s="13">
        <f t="shared" si="2"/>
        <v>30.35483870967742</v>
      </c>
      <c r="I47" s="13">
        <f t="shared" si="2"/>
        <v>39.064516129032256</v>
      </c>
      <c r="J47" s="13">
        <f t="shared" si="2"/>
        <v>12.741935483870968</v>
      </c>
      <c r="K47" s="13">
        <f t="shared" si="2"/>
        <v>1.5806451612903225</v>
      </c>
      <c r="L47" s="14">
        <f t="shared" si="2"/>
        <v>820.7096774193549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A8" sqref="A8:B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64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2016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1728</v>
      </c>
      <c r="C15" s="9">
        <v>0</v>
      </c>
      <c r="D15" s="9">
        <v>0</v>
      </c>
      <c r="E15" s="9">
        <v>124</v>
      </c>
      <c r="F15" s="9">
        <v>67</v>
      </c>
      <c r="G15" s="9">
        <v>20</v>
      </c>
      <c r="H15" s="9">
        <v>38</v>
      </c>
      <c r="I15" s="9">
        <v>325</v>
      </c>
      <c r="J15" s="9">
        <v>69</v>
      </c>
      <c r="K15" s="9">
        <v>4</v>
      </c>
      <c r="L15" s="10">
        <f aca="true" t="shared" si="0" ref="L15:L45">SUM(B15:K15)</f>
        <v>2375</v>
      </c>
      <c r="M15" s="23" t="s">
        <v>59</v>
      </c>
    </row>
    <row r="16" spans="1:13" ht="12.75">
      <c r="A16" s="20" t="s">
        <v>24</v>
      </c>
      <c r="B16" s="9">
        <v>1507</v>
      </c>
      <c r="C16" s="9">
        <v>5</v>
      </c>
      <c r="D16" s="9">
        <v>0</v>
      </c>
      <c r="E16" s="9">
        <v>133</v>
      </c>
      <c r="F16" s="9">
        <v>103</v>
      </c>
      <c r="G16" s="9">
        <v>58</v>
      </c>
      <c r="H16" s="9">
        <v>41</v>
      </c>
      <c r="I16" s="9">
        <v>354</v>
      </c>
      <c r="J16" s="9">
        <v>93</v>
      </c>
      <c r="K16" s="9">
        <v>2</v>
      </c>
      <c r="L16" s="10">
        <f t="shared" si="0"/>
        <v>2296</v>
      </c>
      <c r="M16" s="28"/>
    </row>
    <row r="17" spans="1:13" ht="12.75">
      <c r="A17" s="20" t="s">
        <v>25</v>
      </c>
      <c r="B17" s="9">
        <v>1429</v>
      </c>
      <c r="C17" s="9">
        <v>2</v>
      </c>
      <c r="D17" s="9">
        <v>1</v>
      </c>
      <c r="E17" s="9">
        <v>113</v>
      </c>
      <c r="F17" s="9">
        <v>101</v>
      </c>
      <c r="G17" s="9">
        <v>44</v>
      </c>
      <c r="H17" s="9">
        <v>45</v>
      </c>
      <c r="I17" s="9">
        <v>280</v>
      </c>
      <c r="J17" s="9">
        <v>88</v>
      </c>
      <c r="K17" s="9">
        <v>2</v>
      </c>
      <c r="L17" s="10">
        <f t="shared" si="0"/>
        <v>2105</v>
      </c>
      <c r="M17" s="28"/>
    </row>
    <row r="18" spans="1:13" ht="12.75">
      <c r="A18" s="20" t="s">
        <v>26</v>
      </c>
      <c r="B18" s="9">
        <v>1613</v>
      </c>
      <c r="C18" s="9">
        <v>5</v>
      </c>
      <c r="D18" s="9">
        <v>0</v>
      </c>
      <c r="E18" s="9">
        <v>136</v>
      </c>
      <c r="F18" s="9">
        <v>107</v>
      </c>
      <c r="G18" s="9">
        <v>37</v>
      </c>
      <c r="H18" s="9">
        <v>41</v>
      </c>
      <c r="I18" s="9">
        <v>354</v>
      </c>
      <c r="J18" s="9">
        <v>72</v>
      </c>
      <c r="K18" s="9">
        <v>5</v>
      </c>
      <c r="L18" s="10">
        <f t="shared" si="0"/>
        <v>2370</v>
      </c>
      <c r="M18" s="28"/>
    </row>
    <row r="19" spans="1:13" ht="12.75">
      <c r="A19" s="20" t="s">
        <v>27</v>
      </c>
      <c r="B19" s="9">
        <v>1981</v>
      </c>
      <c r="C19" s="9">
        <v>5</v>
      </c>
      <c r="D19" s="9">
        <v>0</v>
      </c>
      <c r="E19" s="9">
        <v>134</v>
      </c>
      <c r="F19" s="9">
        <v>122</v>
      </c>
      <c r="G19" s="9">
        <v>34</v>
      </c>
      <c r="H19" s="9">
        <v>57</v>
      </c>
      <c r="I19" s="9">
        <v>331</v>
      </c>
      <c r="J19" s="9">
        <v>70</v>
      </c>
      <c r="K19" s="9">
        <v>4</v>
      </c>
      <c r="L19" s="10">
        <f t="shared" si="0"/>
        <v>2738</v>
      </c>
      <c r="M19" s="28"/>
    </row>
    <row r="20" spans="1:13" ht="12.75">
      <c r="A20" s="20" t="s">
        <v>28</v>
      </c>
      <c r="B20" s="9">
        <v>1670</v>
      </c>
      <c r="C20" s="9">
        <v>6</v>
      </c>
      <c r="D20" s="9">
        <v>0</v>
      </c>
      <c r="E20" s="9">
        <v>54</v>
      </c>
      <c r="F20" s="9">
        <v>36</v>
      </c>
      <c r="G20" s="9">
        <v>21</v>
      </c>
      <c r="H20" s="9">
        <v>60</v>
      </c>
      <c r="I20" s="9">
        <v>156</v>
      </c>
      <c r="J20" s="9">
        <v>27</v>
      </c>
      <c r="K20" s="9">
        <v>6</v>
      </c>
      <c r="L20" s="10">
        <f t="shared" si="0"/>
        <v>2036</v>
      </c>
      <c r="M20" s="28"/>
    </row>
    <row r="21" spans="1:13" ht="12.75">
      <c r="A21" s="20" t="s">
        <v>29</v>
      </c>
      <c r="B21" s="9">
        <v>1755</v>
      </c>
      <c r="C21" s="9">
        <v>7</v>
      </c>
      <c r="D21" s="9">
        <v>0</v>
      </c>
      <c r="E21" s="9">
        <v>19</v>
      </c>
      <c r="F21" s="9">
        <v>6</v>
      </c>
      <c r="G21" s="9">
        <v>4</v>
      </c>
      <c r="H21" s="9">
        <v>40</v>
      </c>
      <c r="I21" s="9">
        <v>38</v>
      </c>
      <c r="J21" s="9">
        <v>10</v>
      </c>
      <c r="K21" s="9">
        <v>5</v>
      </c>
      <c r="L21" s="10">
        <f t="shared" si="0"/>
        <v>1884</v>
      </c>
      <c r="M21" s="28"/>
    </row>
    <row r="22" spans="1:13" ht="12.75">
      <c r="A22" s="20" t="s">
        <v>30</v>
      </c>
      <c r="B22" s="9">
        <v>1686</v>
      </c>
      <c r="C22" s="9">
        <v>3</v>
      </c>
      <c r="D22" s="9">
        <v>0</v>
      </c>
      <c r="E22" s="9">
        <v>106</v>
      </c>
      <c r="F22" s="9">
        <v>102</v>
      </c>
      <c r="G22" s="9">
        <v>35</v>
      </c>
      <c r="H22" s="9">
        <v>45</v>
      </c>
      <c r="I22" s="9">
        <v>301</v>
      </c>
      <c r="J22" s="9">
        <v>53</v>
      </c>
      <c r="K22" s="9">
        <v>6</v>
      </c>
      <c r="L22" s="10">
        <f t="shared" si="0"/>
        <v>2337</v>
      </c>
      <c r="M22" s="28"/>
    </row>
    <row r="23" spans="1:13" ht="12.75">
      <c r="A23" s="20" t="s">
        <v>31</v>
      </c>
      <c r="B23" s="9">
        <v>1426</v>
      </c>
      <c r="C23" s="9">
        <v>6</v>
      </c>
      <c r="D23" s="9">
        <v>0</v>
      </c>
      <c r="E23" s="9">
        <v>104</v>
      </c>
      <c r="F23" s="9">
        <v>107</v>
      </c>
      <c r="G23" s="9">
        <v>48</v>
      </c>
      <c r="H23" s="9">
        <v>51</v>
      </c>
      <c r="I23" s="9">
        <v>398</v>
      </c>
      <c r="J23" s="9">
        <v>53</v>
      </c>
      <c r="K23" s="9">
        <v>5</v>
      </c>
      <c r="L23" s="10">
        <f t="shared" si="0"/>
        <v>2198</v>
      </c>
      <c r="M23" s="28"/>
    </row>
    <row r="24" spans="1:13" ht="12.75">
      <c r="A24" s="20" t="s">
        <v>32</v>
      </c>
      <c r="B24" s="9">
        <v>1461</v>
      </c>
      <c r="C24" s="9">
        <v>3</v>
      </c>
      <c r="D24" s="9">
        <v>0</v>
      </c>
      <c r="E24" s="9">
        <v>101</v>
      </c>
      <c r="F24" s="9">
        <v>193</v>
      </c>
      <c r="G24" s="9">
        <v>32</v>
      </c>
      <c r="H24" s="9">
        <v>48</v>
      </c>
      <c r="I24" s="9">
        <v>380</v>
      </c>
      <c r="J24" s="9">
        <v>54</v>
      </c>
      <c r="K24" s="9">
        <v>1</v>
      </c>
      <c r="L24" s="10">
        <f t="shared" si="0"/>
        <v>2273</v>
      </c>
      <c r="M24" s="28"/>
    </row>
    <row r="25" spans="1:13" ht="12.75">
      <c r="A25" s="20" t="s">
        <v>33</v>
      </c>
      <c r="B25" s="9">
        <v>1622</v>
      </c>
      <c r="C25" s="9">
        <v>8</v>
      </c>
      <c r="D25" s="9">
        <v>0</v>
      </c>
      <c r="E25" s="9">
        <v>138</v>
      </c>
      <c r="F25" s="9">
        <v>153</v>
      </c>
      <c r="G25" s="9">
        <v>48</v>
      </c>
      <c r="H25" s="9">
        <v>43</v>
      </c>
      <c r="I25" s="9">
        <v>360</v>
      </c>
      <c r="J25" s="9">
        <v>99</v>
      </c>
      <c r="K25" s="9">
        <v>3</v>
      </c>
      <c r="L25" s="10">
        <f t="shared" si="0"/>
        <v>2474</v>
      </c>
      <c r="M25" s="28"/>
    </row>
    <row r="26" spans="1:13" ht="12.75">
      <c r="A26" s="20" t="s">
        <v>34</v>
      </c>
      <c r="B26" s="9">
        <v>2308</v>
      </c>
      <c r="C26" s="9">
        <v>6</v>
      </c>
      <c r="D26" s="9">
        <v>0</v>
      </c>
      <c r="E26" s="9">
        <v>129</v>
      </c>
      <c r="F26" s="9">
        <v>138</v>
      </c>
      <c r="G26" s="9">
        <v>31</v>
      </c>
      <c r="H26" s="9">
        <v>53</v>
      </c>
      <c r="I26" s="9">
        <v>380</v>
      </c>
      <c r="J26" s="9">
        <v>73</v>
      </c>
      <c r="K26" s="9">
        <v>4</v>
      </c>
      <c r="L26" s="10">
        <f t="shared" si="0"/>
        <v>3122</v>
      </c>
      <c r="M26" s="28"/>
    </row>
    <row r="27" spans="1:13" ht="12.75">
      <c r="A27" s="20" t="s">
        <v>35</v>
      </c>
      <c r="B27" s="9">
        <v>2410</v>
      </c>
      <c r="C27" s="9">
        <v>22</v>
      </c>
      <c r="D27" s="9">
        <v>0</v>
      </c>
      <c r="E27" s="9">
        <v>46</v>
      </c>
      <c r="F27" s="9">
        <v>66</v>
      </c>
      <c r="G27" s="9">
        <v>8</v>
      </c>
      <c r="H27" s="9">
        <v>60</v>
      </c>
      <c r="I27" s="9">
        <v>169</v>
      </c>
      <c r="J27" s="9">
        <v>30</v>
      </c>
      <c r="K27" s="9">
        <v>3</v>
      </c>
      <c r="L27" s="10">
        <f t="shared" si="0"/>
        <v>2814</v>
      </c>
      <c r="M27" s="28"/>
    </row>
    <row r="28" spans="1:12" ht="12.75">
      <c r="A28" s="20">
        <v>14</v>
      </c>
      <c r="B28" s="9">
        <v>1792</v>
      </c>
      <c r="C28" s="9">
        <v>25</v>
      </c>
      <c r="D28" s="9">
        <v>0</v>
      </c>
      <c r="E28" s="9">
        <v>16</v>
      </c>
      <c r="F28" s="9">
        <v>4</v>
      </c>
      <c r="G28" s="9">
        <v>3</v>
      </c>
      <c r="H28" s="9">
        <v>52</v>
      </c>
      <c r="I28" s="9">
        <v>14</v>
      </c>
      <c r="J28" s="9">
        <v>10</v>
      </c>
      <c r="K28" s="9">
        <v>5</v>
      </c>
      <c r="L28" s="10">
        <f t="shared" si="0"/>
        <v>1921</v>
      </c>
    </row>
    <row r="29" spans="1:12" ht="12.75">
      <c r="A29" s="20" t="s">
        <v>37</v>
      </c>
      <c r="B29" s="9">
        <v>2641</v>
      </c>
      <c r="C29" s="9">
        <v>5</v>
      </c>
      <c r="D29" s="9">
        <v>2</v>
      </c>
      <c r="E29" s="9">
        <v>24</v>
      </c>
      <c r="F29" s="9">
        <v>7</v>
      </c>
      <c r="G29" s="9">
        <v>9</v>
      </c>
      <c r="H29" s="9">
        <v>34</v>
      </c>
      <c r="I29" s="9">
        <v>51</v>
      </c>
      <c r="J29" s="9">
        <v>38</v>
      </c>
      <c r="K29" s="9">
        <v>3</v>
      </c>
      <c r="L29" s="10">
        <f t="shared" si="0"/>
        <v>2814</v>
      </c>
    </row>
    <row r="30" spans="1:12" ht="12.75">
      <c r="A30" s="20" t="s">
        <v>38</v>
      </c>
      <c r="B30" s="9">
        <v>1733</v>
      </c>
      <c r="C30" s="9">
        <v>5</v>
      </c>
      <c r="D30" s="9">
        <v>0</v>
      </c>
      <c r="E30" s="9">
        <v>97</v>
      </c>
      <c r="F30" s="9">
        <v>105</v>
      </c>
      <c r="G30" s="9">
        <v>39</v>
      </c>
      <c r="H30" s="9">
        <v>54</v>
      </c>
      <c r="I30" s="9">
        <v>326</v>
      </c>
      <c r="J30" s="9">
        <v>64</v>
      </c>
      <c r="K30" s="9">
        <v>10</v>
      </c>
      <c r="L30" s="10">
        <f t="shared" si="0"/>
        <v>2433</v>
      </c>
    </row>
    <row r="31" spans="1:12" ht="12.75">
      <c r="A31" s="20" t="s">
        <v>39</v>
      </c>
      <c r="B31" s="9">
        <v>1494</v>
      </c>
      <c r="C31" s="9">
        <v>2</v>
      </c>
      <c r="D31" s="9">
        <v>0</v>
      </c>
      <c r="E31" s="9">
        <v>108</v>
      </c>
      <c r="F31" s="9">
        <v>128</v>
      </c>
      <c r="G31" s="9">
        <v>38</v>
      </c>
      <c r="H31" s="9">
        <v>46</v>
      </c>
      <c r="I31" s="9">
        <v>380</v>
      </c>
      <c r="J31" s="9">
        <v>49</v>
      </c>
      <c r="K31" s="9">
        <v>2</v>
      </c>
      <c r="L31" s="10">
        <f t="shared" si="0"/>
        <v>2247</v>
      </c>
    </row>
    <row r="32" spans="1:12" ht="12.75">
      <c r="A32" s="20" t="s">
        <v>40</v>
      </c>
      <c r="B32" s="9">
        <v>1420</v>
      </c>
      <c r="C32" s="9">
        <v>5</v>
      </c>
      <c r="D32" s="9">
        <v>0</v>
      </c>
      <c r="E32" s="9">
        <v>116</v>
      </c>
      <c r="F32" s="9">
        <v>94</v>
      </c>
      <c r="G32" s="9">
        <v>45</v>
      </c>
      <c r="H32" s="9">
        <v>50</v>
      </c>
      <c r="I32" s="9">
        <v>354</v>
      </c>
      <c r="J32" s="9">
        <v>53</v>
      </c>
      <c r="K32" s="9">
        <v>4</v>
      </c>
      <c r="L32" s="10">
        <f t="shared" si="0"/>
        <v>2141</v>
      </c>
    </row>
    <row r="33" spans="1:12" ht="12.75">
      <c r="A33" s="20" t="s">
        <v>41</v>
      </c>
      <c r="B33" s="9">
        <v>2003</v>
      </c>
      <c r="C33" s="9">
        <v>6</v>
      </c>
      <c r="D33" s="9">
        <v>0</v>
      </c>
      <c r="E33" s="9">
        <v>111</v>
      </c>
      <c r="F33" s="9">
        <v>103</v>
      </c>
      <c r="G33" s="9">
        <v>41</v>
      </c>
      <c r="H33" s="9">
        <v>42</v>
      </c>
      <c r="I33" s="9">
        <v>295</v>
      </c>
      <c r="J33" s="9">
        <v>58</v>
      </c>
      <c r="K33" s="9">
        <v>3</v>
      </c>
      <c r="L33" s="10">
        <f t="shared" si="0"/>
        <v>2662</v>
      </c>
    </row>
    <row r="34" spans="1:12" ht="12.75">
      <c r="A34" s="20" t="s">
        <v>42</v>
      </c>
      <c r="B34" s="9">
        <v>1732</v>
      </c>
      <c r="C34" s="9">
        <v>4</v>
      </c>
      <c r="D34" s="9">
        <v>1</v>
      </c>
      <c r="E34" s="9">
        <v>55</v>
      </c>
      <c r="F34" s="9">
        <v>34</v>
      </c>
      <c r="G34" s="9">
        <v>10</v>
      </c>
      <c r="H34" s="9">
        <v>56</v>
      </c>
      <c r="I34" s="9">
        <v>128</v>
      </c>
      <c r="J34" s="9">
        <v>40</v>
      </c>
      <c r="K34" s="9">
        <v>9</v>
      </c>
      <c r="L34" s="10">
        <f t="shared" si="0"/>
        <v>2069</v>
      </c>
    </row>
    <row r="35" spans="1:12" ht="12.75">
      <c r="A35" s="20" t="s">
        <v>43</v>
      </c>
      <c r="B35" s="9">
        <v>1791</v>
      </c>
      <c r="C35" s="9">
        <v>6</v>
      </c>
      <c r="D35" s="9">
        <v>0</v>
      </c>
      <c r="E35" s="9">
        <v>21</v>
      </c>
      <c r="F35" s="9">
        <v>3</v>
      </c>
      <c r="G35" s="9">
        <v>6</v>
      </c>
      <c r="H35" s="9">
        <v>45</v>
      </c>
      <c r="I35" s="9">
        <v>36</v>
      </c>
      <c r="J35" s="9">
        <v>19</v>
      </c>
      <c r="K35" s="9">
        <v>26</v>
      </c>
      <c r="L35" s="10">
        <f t="shared" si="0"/>
        <v>1953</v>
      </c>
    </row>
    <row r="36" spans="1:12" ht="12.75">
      <c r="A36" s="20" t="s">
        <v>44</v>
      </c>
      <c r="B36" s="9">
        <v>1692</v>
      </c>
      <c r="C36" s="9">
        <v>8</v>
      </c>
      <c r="D36" s="9">
        <v>0</v>
      </c>
      <c r="E36" s="9">
        <v>142</v>
      </c>
      <c r="F36" s="9">
        <v>152</v>
      </c>
      <c r="G36" s="9">
        <v>52</v>
      </c>
      <c r="H36" s="9">
        <v>40</v>
      </c>
      <c r="I36" s="9">
        <v>394</v>
      </c>
      <c r="J36" s="9">
        <v>106</v>
      </c>
      <c r="K36" s="9">
        <v>4</v>
      </c>
      <c r="L36" s="10">
        <f t="shared" si="0"/>
        <v>2590</v>
      </c>
    </row>
    <row r="37" spans="1:12" ht="12.75">
      <c r="A37" s="20" t="s">
        <v>45</v>
      </c>
      <c r="B37" s="9">
        <v>1446</v>
      </c>
      <c r="C37" s="9">
        <v>1</v>
      </c>
      <c r="D37" s="9">
        <v>0</v>
      </c>
      <c r="E37" s="9">
        <v>123</v>
      </c>
      <c r="F37" s="9">
        <v>161</v>
      </c>
      <c r="G37" s="9">
        <v>78</v>
      </c>
      <c r="H37" s="9">
        <v>46</v>
      </c>
      <c r="I37" s="9">
        <v>672</v>
      </c>
      <c r="J37" s="9">
        <v>111</v>
      </c>
      <c r="K37" s="9">
        <v>6</v>
      </c>
      <c r="L37" s="10">
        <f t="shared" si="0"/>
        <v>2644</v>
      </c>
    </row>
    <row r="38" spans="1:12" ht="12.75">
      <c r="A38" s="20" t="s">
        <v>46</v>
      </c>
      <c r="B38" s="9">
        <v>1559</v>
      </c>
      <c r="C38" s="9">
        <v>4</v>
      </c>
      <c r="D38" s="9">
        <v>0</v>
      </c>
      <c r="E38" s="9">
        <v>136</v>
      </c>
      <c r="F38" s="9">
        <v>196</v>
      </c>
      <c r="G38" s="9">
        <v>65</v>
      </c>
      <c r="H38" s="9">
        <v>70</v>
      </c>
      <c r="I38" s="9">
        <v>657</v>
      </c>
      <c r="J38" s="9">
        <v>114</v>
      </c>
      <c r="K38" s="9">
        <v>3</v>
      </c>
      <c r="L38" s="10">
        <f t="shared" si="0"/>
        <v>2804</v>
      </c>
    </row>
    <row r="39" spans="1:12" ht="12.75">
      <c r="A39" s="20" t="s">
        <v>47</v>
      </c>
      <c r="B39" s="9">
        <v>1513</v>
      </c>
      <c r="C39" s="9">
        <v>6</v>
      </c>
      <c r="D39" s="9">
        <v>1</v>
      </c>
      <c r="E39" s="9">
        <v>168</v>
      </c>
      <c r="F39" s="9">
        <v>189</v>
      </c>
      <c r="G39" s="9">
        <v>67</v>
      </c>
      <c r="H39" s="9">
        <v>48</v>
      </c>
      <c r="I39" s="9">
        <v>690</v>
      </c>
      <c r="J39" s="9">
        <v>94</v>
      </c>
      <c r="K39" s="9">
        <v>1</v>
      </c>
      <c r="L39" s="10">
        <f t="shared" si="0"/>
        <v>2777</v>
      </c>
    </row>
    <row r="40" spans="1:12" ht="12.75">
      <c r="A40" s="20" t="s">
        <v>48</v>
      </c>
      <c r="B40" s="9">
        <v>2132</v>
      </c>
      <c r="C40" s="9">
        <v>6</v>
      </c>
      <c r="D40" s="9">
        <v>1</v>
      </c>
      <c r="E40" s="9">
        <v>166</v>
      </c>
      <c r="F40" s="9">
        <v>211</v>
      </c>
      <c r="G40" s="9">
        <v>88</v>
      </c>
      <c r="H40" s="9">
        <v>46</v>
      </c>
      <c r="I40" s="9">
        <v>683</v>
      </c>
      <c r="J40" s="9">
        <v>117</v>
      </c>
      <c r="K40" s="9">
        <v>4</v>
      </c>
      <c r="L40" s="10">
        <f t="shared" si="0"/>
        <v>3454</v>
      </c>
    </row>
    <row r="41" spans="1:12" ht="12.75">
      <c r="A41" s="20" t="s">
        <v>49</v>
      </c>
      <c r="B41" s="9">
        <v>1823</v>
      </c>
      <c r="C41" s="9">
        <v>15</v>
      </c>
      <c r="D41" s="9">
        <v>0</v>
      </c>
      <c r="E41" s="9">
        <v>87</v>
      </c>
      <c r="F41" s="9">
        <v>104</v>
      </c>
      <c r="G41" s="9">
        <v>29</v>
      </c>
      <c r="H41" s="9">
        <v>51</v>
      </c>
      <c r="I41" s="9">
        <v>326</v>
      </c>
      <c r="J41" s="9">
        <v>77</v>
      </c>
      <c r="K41" s="9">
        <v>6</v>
      </c>
      <c r="L41" s="10">
        <f t="shared" si="0"/>
        <v>2518</v>
      </c>
    </row>
    <row r="42" spans="1:12" ht="12.75">
      <c r="A42" s="20" t="s">
        <v>50</v>
      </c>
      <c r="B42" s="9">
        <v>1986</v>
      </c>
      <c r="C42" s="9">
        <v>4</v>
      </c>
      <c r="D42" s="9">
        <v>4</v>
      </c>
      <c r="E42" s="9">
        <v>24</v>
      </c>
      <c r="F42" s="9">
        <v>3</v>
      </c>
      <c r="G42" s="9">
        <v>6</v>
      </c>
      <c r="H42" s="9">
        <v>47</v>
      </c>
      <c r="I42" s="9">
        <v>71</v>
      </c>
      <c r="J42" s="9">
        <v>28</v>
      </c>
      <c r="K42" s="9">
        <v>15</v>
      </c>
      <c r="L42" s="10">
        <f t="shared" si="0"/>
        <v>2188</v>
      </c>
    </row>
    <row r="43" spans="1:12" ht="12.75">
      <c r="A43" s="20" t="s">
        <v>51</v>
      </c>
      <c r="B43" s="9">
        <v>1843</v>
      </c>
      <c r="C43" s="9">
        <v>3</v>
      </c>
      <c r="D43" s="9">
        <v>0</v>
      </c>
      <c r="E43" s="9">
        <v>130</v>
      </c>
      <c r="F43" s="9">
        <v>143</v>
      </c>
      <c r="G43" s="9">
        <v>51</v>
      </c>
      <c r="H43" s="9">
        <v>48</v>
      </c>
      <c r="I43" s="9">
        <v>639</v>
      </c>
      <c r="J43" s="9">
        <v>74</v>
      </c>
      <c r="K43" s="9">
        <v>5</v>
      </c>
      <c r="L43" s="10">
        <f t="shared" si="0"/>
        <v>2936</v>
      </c>
    </row>
    <row r="44" spans="1:12" ht="12.75">
      <c r="A44" s="20" t="s">
        <v>52</v>
      </c>
      <c r="B44" s="9">
        <v>1414</v>
      </c>
      <c r="C44" s="9">
        <v>3</v>
      </c>
      <c r="D44" s="9">
        <v>0</v>
      </c>
      <c r="E44" s="9">
        <v>138</v>
      </c>
      <c r="F44" s="9">
        <v>183</v>
      </c>
      <c r="G44" s="9">
        <v>82</v>
      </c>
      <c r="H44" s="9">
        <v>54</v>
      </c>
      <c r="I44" s="9">
        <v>615</v>
      </c>
      <c r="J44" s="9">
        <v>108</v>
      </c>
      <c r="K44" s="9">
        <v>3</v>
      </c>
      <c r="L44" s="10">
        <f t="shared" si="0"/>
        <v>2600</v>
      </c>
    </row>
    <row r="45" spans="1:12" ht="13.5" thickBot="1">
      <c r="A45" s="20" t="s">
        <v>53</v>
      </c>
      <c r="B45" s="9">
        <v>1502</v>
      </c>
      <c r="C45" s="9">
        <v>2</v>
      </c>
      <c r="D45" s="9">
        <v>1</v>
      </c>
      <c r="E45" s="9">
        <v>191</v>
      </c>
      <c r="F45" s="9">
        <v>190</v>
      </c>
      <c r="G45" s="9">
        <v>76</v>
      </c>
      <c r="H45" s="9">
        <v>48</v>
      </c>
      <c r="I45" s="9">
        <v>690</v>
      </c>
      <c r="J45" s="9">
        <v>97</v>
      </c>
      <c r="K45" s="9">
        <v>6</v>
      </c>
      <c r="L45" s="10">
        <f t="shared" si="0"/>
        <v>2803</v>
      </c>
    </row>
    <row r="46" spans="1:12" ht="12.75">
      <c r="A46" s="21" t="s">
        <v>19</v>
      </c>
      <c r="B46" s="11">
        <f aca="true" t="shared" si="1" ref="B46:L46">SUM(B15:B45)</f>
        <v>54112</v>
      </c>
      <c r="C46" s="11">
        <f t="shared" si="1"/>
        <v>188</v>
      </c>
      <c r="D46" s="11">
        <f t="shared" si="1"/>
        <v>11</v>
      </c>
      <c r="E46" s="11">
        <f t="shared" si="1"/>
        <v>3190</v>
      </c>
      <c r="F46" s="11">
        <f t="shared" si="1"/>
        <v>3311</v>
      </c>
      <c r="G46" s="11">
        <f t="shared" si="1"/>
        <v>1205</v>
      </c>
      <c r="H46" s="11">
        <f t="shared" si="1"/>
        <v>1499</v>
      </c>
      <c r="I46" s="11">
        <f t="shared" si="1"/>
        <v>10847</v>
      </c>
      <c r="J46" s="11">
        <f t="shared" si="1"/>
        <v>2048</v>
      </c>
      <c r="K46" s="11">
        <f t="shared" si="1"/>
        <v>165</v>
      </c>
      <c r="L46" s="12">
        <f t="shared" si="1"/>
        <v>76576</v>
      </c>
    </row>
    <row r="47" spans="1:12" ht="13.5" thickBot="1">
      <c r="A47" s="22" t="s">
        <v>54</v>
      </c>
      <c r="B47" s="13">
        <f aca="true" t="shared" si="2" ref="B47:L47">(B46/$M13)</f>
        <v>1745.5483870967741</v>
      </c>
      <c r="C47" s="13">
        <f t="shared" si="2"/>
        <v>6.064516129032258</v>
      </c>
      <c r="D47" s="13">
        <f t="shared" si="2"/>
        <v>0.3548387096774194</v>
      </c>
      <c r="E47" s="13">
        <f t="shared" si="2"/>
        <v>102.90322580645162</v>
      </c>
      <c r="F47" s="13">
        <f t="shared" si="2"/>
        <v>106.80645161290323</v>
      </c>
      <c r="G47" s="13">
        <f t="shared" si="2"/>
        <v>38.87096774193548</v>
      </c>
      <c r="H47" s="13">
        <f t="shared" si="2"/>
        <v>48.354838709677416</v>
      </c>
      <c r="I47" s="13">
        <f t="shared" si="2"/>
        <v>349.9032258064516</v>
      </c>
      <c r="J47" s="13">
        <f t="shared" si="2"/>
        <v>66.06451612903226</v>
      </c>
      <c r="K47" s="13">
        <f t="shared" si="2"/>
        <v>5.32258064516129</v>
      </c>
      <c r="L47" s="14">
        <f t="shared" si="2"/>
        <v>2470.1935483870966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2016-07-07T15:35:48Z</cp:lastPrinted>
  <dcterms:created xsi:type="dcterms:W3CDTF">2004-02-06T13:10:41Z</dcterms:created>
  <dcterms:modified xsi:type="dcterms:W3CDTF">2016-09-08T20:47:42Z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Agosto</vt:lpwstr>
  </property>
  <property fmtid="{D5CDD505-2E9C-101B-9397-08002B2CF9AE}" pid="4" name="A">
    <vt:lpwstr>2016</vt:lpwstr>
  </property>
  <property fmtid="{D5CDD505-2E9C-101B-9397-08002B2CF9AE}" pid="5" name="URL Documen">
    <vt:lpwstr>/PasadasVehiculares/Vehic-AGOSTO-2016.xls</vt:lpwstr>
  </property>
  <property fmtid="{D5CDD505-2E9C-101B-9397-08002B2CF9AE}" pid="6" name="N_M">
    <vt:lpwstr>8.00000000000000</vt:lpwstr>
  </property>
</Properties>
</file>