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firstSheet="4" activeTab="9"/>
  </bookViews>
  <sheets>
    <sheet name="Cristo-Redentor-Abr-23-Set-Orie" sheetId="1" r:id="rId1"/>
    <sheet name="Chaimavida-Abr-23-ambos-senti" sheetId="2" r:id="rId2"/>
    <sheet name="Chaimavida-Abr 23-sent-Bulnes" sheetId="3" r:id="rId3"/>
    <sheet name="Chaimavida-Abr-23-sent-Concep" sheetId="4" r:id="rId4"/>
    <sheet name="Las-Raices-Abr-23-ambos-sent" sheetId="5" r:id="rId5"/>
    <sheet name="Las-Raices-Abr-23-sent-Curacaut" sheetId="6" r:id="rId6"/>
    <sheet name="Las-Raices-Abr-23-sent-Lonquim" sheetId="7" r:id="rId7"/>
    <sheet name="San-Roque-Abr-23-ambos-sentid" sheetId="8" r:id="rId8"/>
    <sheet name="San-Roque-Abr-23-sent-SantJuana" sheetId="9" r:id="rId9"/>
    <sheet name="San-Roque-Abr-23-sent-Nacimient" sheetId="10" r:id="rId10"/>
  </sheets>
  <definedNames/>
  <calcPr fullCalcOnLoad="1"/>
</workbook>
</file>

<file path=xl/sharedStrings.xml><?xml version="1.0" encoding="utf-8"?>
<sst xmlns="http://schemas.openxmlformats.org/spreadsheetml/2006/main" count="614" uniqueCount="76">
  <si>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</si>
  <si>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</si>
  <si>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</si>
  <si>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</si>
  <si>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</si>
  <si>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</si>
  <si>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</si>
  <si>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</si>
  <si>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</si>
  <si>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</si>
  <si>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</si>
  <si>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</si>
  <si>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</si>
  <si>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</si>
  <si>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</si>
  <si>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</si>
  <si>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</si>
  <si>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</si>
  <si>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</si>
  <si>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</si>
  <si>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</si>
  <si>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</si>
  <si>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</si>
  <si>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</si>
  <si>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</si>
  <si>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</si>
  <si>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</si>
  <si>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</si>
  <si>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</si>
  <si>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</si>
  <si>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</si>
  <si>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</si>
  <si>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</si>
  <si>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</si>
  <si>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</si>
  <si>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</si>
  <si>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</si>
  <si>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</si>
  <si>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</si>
  <si>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</si>
  <si>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</si>
  <si>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</si>
  <si>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</si>
  <si>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</si>
  <si>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</si>
  <si>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</si>
  <si>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</si>
  <si>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</si>
  <si>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</si>
  <si>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</si>
  <si>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</si>
  <si>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</si>
  <si>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</si>
  <si>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</si>
  <si>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</si>
  <si>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</si>
  <si>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</si>
  <si>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</si>
  <si>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</si>
  <si>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</si>
  <si>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</si>
  <si>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</si>
  <si>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</si>
  <si>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</si>
  <si>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</si>
  <si>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</si>
  <si>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</si>
  <si>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</si>
  <si>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</si>
  <si>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</si>
  <si>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</si>
  <si>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</si>
  <si>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</si>
  <si>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</si>
  <si>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</si>
  <si>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>ABRIL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</si>
</sst>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4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15" fillId="0" borderId="0" xfId="0" applyNumberFormat="1" applyFont="1" applyAlignment="1" applyProtection="1">
      <alignment/>
      <protection/>
    </xf>
    <xf numFmtId="0" fontId="5" fillId="0" borderId="21" xfId="0" applyFont="1" applyBorder="1" applyAlignment="1" applyProtection="1" quotePrefix="1">
      <alignment horizontal="center"/>
      <protection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4"/>
  <sheetViews>
    <sheetView zoomScalePageLayoutView="0" workbookViewId="0" topLeftCell="A13">
      <selection activeCell="P45" sqref="P45"/>
    </sheetView>
  </sheetViews>
  <sheetFormatPr defaultColWidth="11.421875" defaultRowHeight="12.75"/>
  <cols>
    <col min="1" max="1" width="7.57421875" style="0" customWidth="1"/>
    <col min="2" max="2" width="11.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1.25" customHeight="1">
      <c r="A7" s="54"/>
      <c r="B7" s="54"/>
    </row>
    <row r="8" spans="1:2" ht="9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552</v>
      </c>
      <c r="C15" s="9">
        <v>2</v>
      </c>
      <c r="D15" s="9">
        <v>22</v>
      </c>
      <c r="E15" s="9">
        <v>9</v>
      </c>
      <c r="F15" s="9">
        <v>4</v>
      </c>
      <c r="G15" s="9">
        <v>241</v>
      </c>
      <c r="H15" s="9">
        <v>9</v>
      </c>
      <c r="I15" s="9">
        <v>135</v>
      </c>
      <c r="J15" s="9">
        <v>71</v>
      </c>
      <c r="K15" s="9">
        <v>31</v>
      </c>
      <c r="L15" s="10">
        <f aca="true" t="shared" si="0" ref="L15:L45">SUM(B15:K15)</f>
        <v>1076</v>
      </c>
      <c r="M15" s="23" t="s">
        <v>57</v>
      </c>
      <c r="O15" s="53"/>
    </row>
    <row r="16" spans="1:15" ht="12.75">
      <c r="A16" s="20" t="s">
        <v>22</v>
      </c>
      <c r="B16" s="9">
        <v>461</v>
      </c>
      <c r="C16" s="9">
        <v>0</v>
      </c>
      <c r="D16" s="9">
        <v>17</v>
      </c>
      <c r="E16" s="9">
        <v>1</v>
      </c>
      <c r="F16" s="9">
        <v>1</v>
      </c>
      <c r="G16" s="9">
        <v>43</v>
      </c>
      <c r="H16" s="9">
        <v>5</v>
      </c>
      <c r="I16" s="9">
        <v>22</v>
      </c>
      <c r="J16" s="9">
        <v>15</v>
      </c>
      <c r="K16" s="9">
        <v>43</v>
      </c>
      <c r="L16" s="10">
        <f t="shared" si="0"/>
        <v>608</v>
      </c>
      <c r="M16" s="28"/>
      <c r="O16" s="53"/>
    </row>
    <row r="17" spans="1:15" ht="12.75">
      <c r="A17" s="20" t="s">
        <v>23</v>
      </c>
      <c r="B17" s="9">
        <v>385</v>
      </c>
      <c r="C17" s="9">
        <v>1</v>
      </c>
      <c r="D17" s="9">
        <v>14</v>
      </c>
      <c r="E17" s="9">
        <v>8</v>
      </c>
      <c r="F17" s="9">
        <v>2</v>
      </c>
      <c r="G17" s="9">
        <v>262</v>
      </c>
      <c r="H17" s="9">
        <v>12</v>
      </c>
      <c r="I17" s="9">
        <v>115</v>
      </c>
      <c r="J17" s="9">
        <v>16</v>
      </c>
      <c r="K17" s="9">
        <v>22</v>
      </c>
      <c r="L17" s="10">
        <f t="shared" si="0"/>
        <v>837</v>
      </c>
      <c r="M17" s="28"/>
      <c r="O17" s="53"/>
    </row>
    <row r="18" spans="1:15" ht="12.75">
      <c r="A18" s="20" t="s">
        <v>24</v>
      </c>
      <c r="B18" s="9">
        <v>434</v>
      </c>
      <c r="C18" s="9">
        <v>0</v>
      </c>
      <c r="D18" s="9">
        <v>21</v>
      </c>
      <c r="E18" s="9">
        <v>16</v>
      </c>
      <c r="F18" s="9">
        <v>1</v>
      </c>
      <c r="G18" s="9">
        <v>469</v>
      </c>
      <c r="H18" s="9">
        <v>6</v>
      </c>
      <c r="I18" s="9">
        <v>99</v>
      </c>
      <c r="J18" s="9">
        <v>58</v>
      </c>
      <c r="K18" s="9">
        <v>11</v>
      </c>
      <c r="L18" s="10">
        <f t="shared" si="0"/>
        <v>1115</v>
      </c>
      <c r="M18" s="28"/>
      <c r="O18" s="53"/>
    </row>
    <row r="19" spans="1:15" ht="12.75">
      <c r="A19" s="20" t="s">
        <v>25</v>
      </c>
      <c r="B19" s="9">
        <v>838</v>
      </c>
      <c r="C19" s="9">
        <v>0</v>
      </c>
      <c r="D19" s="9">
        <v>27</v>
      </c>
      <c r="E19" s="9">
        <v>14</v>
      </c>
      <c r="F19" s="9">
        <v>2</v>
      </c>
      <c r="G19" s="9">
        <v>455</v>
      </c>
      <c r="H19" s="9">
        <v>9</v>
      </c>
      <c r="I19" s="9">
        <v>165</v>
      </c>
      <c r="J19" s="9">
        <v>38</v>
      </c>
      <c r="K19" s="9">
        <v>26</v>
      </c>
      <c r="L19" s="10">
        <f t="shared" si="0"/>
        <v>1574</v>
      </c>
      <c r="M19" s="28"/>
      <c r="O19" s="53"/>
    </row>
    <row r="20" spans="1:15" ht="12.75">
      <c r="A20" s="20" t="s">
        <v>26</v>
      </c>
      <c r="B20" s="9">
        <v>2088</v>
      </c>
      <c r="C20" s="9">
        <v>2</v>
      </c>
      <c r="D20" s="9">
        <v>24</v>
      </c>
      <c r="E20" s="9">
        <v>7</v>
      </c>
      <c r="F20" s="9">
        <v>4</v>
      </c>
      <c r="G20" s="9">
        <v>472</v>
      </c>
      <c r="H20" s="9">
        <v>11</v>
      </c>
      <c r="I20" s="9">
        <v>217</v>
      </c>
      <c r="J20" s="9">
        <v>95</v>
      </c>
      <c r="K20" s="9">
        <v>95</v>
      </c>
      <c r="L20" s="10">
        <f t="shared" si="0"/>
        <v>3015</v>
      </c>
      <c r="M20" s="28"/>
      <c r="O20" s="53"/>
    </row>
    <row r="21" spans="1:15" ht="12.75">
      <c r="A21" s="20" t="s">
        <v>27</v>
      </c>
      <c r="B21" s="9">
        <v>1615</v>
      </c>
      <c r="C21" s="9">
        <v>0</v>
      </c>
      <c r="D21" s="9">
        <v>31</v>
      </c>
      <c r="E21" s="9">
        <v>5</v>
      </c>
      <c r="F21" s="9">
        <v>1</v>
      </c>
      <c r="G21" s="9">
        <v>133</v>
      </c>
      <c r="H21" s="9">
        <v>18</v>
      </c>
      <c r="I21" s="9">
        <v>149</v>
      </c>
      <c r="J21" s="9">
        <v>61</v>
      </c>
      <c r="K21" s="9">
        <v>62</v>
      </c>
      <c r="L21" s="10">
        <f t="shared" si="0"/>
        <v>2075</v>
      </c>
      <c r="M21" s="28"/>
      <c r="O21" s="53"/>
    </row>
    <row r="22" spans="1:15" ht="12.75">
      <c r="A22" s="20" t="s">
        <v>28</v>
      </c>
      <c r="B22" s="9">
        <v>669</v>
      </c>
      <c r="C22" s="9">
        <v>1</v>
      </c>
      <c r="D22" s="9">
        <v>20</v>
      </c>
      <c r="E22" s="9">
        <v>4</v>
      </c>
      <c r="F22" s="9">
        <v>0</v>
      </c>
      <c r="G22" s="9">
        <v>75</v>
      </c>
      <c r="H22" s="9">
        <v>4</v>
      </c>
      <c r="I22" s="9">
        <v>65</v>
      </c>
      <c r="J22" s="9">
        <v>41</v>
      </c>
      <c r="K22" s="9">
        <v>42</v>
      </c>
      <c r="L22" s="10">
        <f t="shared" si="0"/>
        <v>921</v>
      </c>
      <c r="M22" s="28"/>
      <c r="O22" s="53"/>
    </row>
    <row r="23" spans="1:15" ht="12.75">
      <c r="A23" s="20" t="s">
        <v>29</v>
      </c>
      <c r="B23" s="9">
        <v>1174</v>
      </c>
      <c r="C23" s="9">
        <v>0</v>
      </c>
      <c r="D23" s="9">
        <v>17</v>
      </c>
      <c r="E23" s="9">
        <v>7</v>
      </c>
      <c r="F23" s="9">
        <v>0</v>
      </c>
      <c r="G23" s="9">
        <v>19</v>
      </c>
      <c r="H23" s="9">
        <v>3</v>
      </c>
      <c r="I23" s="9">
        <v>30</v>
      </c>
      <c r="J23" s="9">
        <v>4</v>
      </c>
      <c r="K23" s="9">
        <v>16</v>
      </c>
      <c r="L23" s="10">
        <f t="shared" si="0"/>
        <v>1270</v>
      </c>
      <c r="M23" s="28"/>
      <c r="O23" s="53"/>
    </row>
    <row r="24" spans="1:15" ht="12.75">
      <c r="A24" s="20" t="s">
        <v>30</v>
      </c>
      <c r="B24" s="9">
        <v>761</v>
      </c>
      <c r="C24" s="9">
        <v>0</v>
      </c>
      <c r="D24" s="9">
        <v>23</v>
      </c>
      <c r="E24" s="9">
        <v>6</v>
      </c>
      <c r="F24" s="9">
        <v>0</v>
      </c>
      <c r="G24" s="9">
        <v>255</v>
      </c>
      <c r="H24" s="9">
        <v>8</v>
      </c>
      <c r="I24" s="9">
        <v>74</v>
      </c>
      <c r="J24" s="9">
        <v>30</v>
      </c>
      <c r="K24" s="9">
        <v>39</v>
      </c>
      <c r="L24" s="10">
        <f t="shared" si="0"/>
        <v>1196</v>
      </c>
      <c r="M24" s="28"/>
      <c r="O24" s="53"/>
    </row>
    <row r="25" spans="1:15" ht="12.75">
      <c r="A25" s="20" t="s">
        <v>31</v>
      </c>
      <c r="B25" s="9">
        <v>466</v>
      </c>
      <c r="C25" s="9">
        <v>1</v>
      </c>
      <c r="D25" s="9">
        <v>22</v>
      </c>
      <c r="E25" s="9">
        <v>8</v>
      </c>
      <c r="F25" s="9">
        <v>7</v>
      </c>
      <c r="G25" s="9">
        <v>488</v>
      </c>
      <c r="H25" s="9">
        <v>8</v>
      </c>
      <c r="I25" s="9">
        <v>191</v>
      </c>
      <c r="J25" s="9">
        <v>65</v>
      </c>
      <c r="K25" s="9">
        <v>37</v>
      </c>
      <c r="L25" s="10">
        <f t="shared" si="0"/>
        <v>1293</v>
      </c>
      <c r="M25" s="28"/>
      <c r="O25" s="53"/>
    </row>
    <row r="26" spans="1:15" ht="12.75">
      <c r="A26" s="20" t="s">
        <v>32</v>
      </c>
      <c r="B26" s="9">
        <v>434</v>
      </c>
      <c r="C26" s="9">
        <v>1</v>
      </c>
      <c r="D26" s="9">
        <v>24</v>
      </c>
      <c r="E26" s="9">
        <v>11</v>
      </c>
      <c r="F26" s="9">
        <v>3</v>
      </c>
      <c r="G26" s="9">
        <v>409</v>
      </c>
      <c r="H26" s="9">
        <v>13</v>
      </c>
      <c r="I26" s="9">
        <v>183</v>
      </c>
      <c r="J26" s="9">
        <v>41</v>
      </c>
      <c r="K26" s="9">
        <v>23</v>
      </c>
      <c r="L26" s="10">
        <f t="shared" si="0"/>
        <v>1142</v>
      </c>
      <c r="M26" s="28"/>
      <c r="O26" s="53"/>
    </row>
    <row r="27" spans="1:15" ht="12.75">
      <c r="A27" s="20" t="s">
        <v>33</v>
      </c>
      <c r="B27" s="9">
        <v>661</v>
      </c>
      <c r="C27" s="9">
        <v>1</v>
      </c>
      <c r="D27" s="9">
        <v>20</v>
      </c>
      <c r="E27" s="9">
        <v>5</v>
      </c>
      <c r="F27" s="9">
        <v>7</v>
      </c>
      <c r="G27" s="9">
        <v>369</v>
      </c>
      <c r="H27" s="9">
        <v>9</v>
      </c>
      <c r="I27" s="9">
        <v>179</v>
      </c>
      <c r="J27" s="9">
        <v>66</v>
      </c>
      <c r="K27" s="9">
        <v>28</v>
      </c>
      <c r="L27" s="10">
        <f t="shared" si="0"/>
        <v>1345</v>
      </c>
      <c r="M27" s="28"/>
      <c r="O27" s="53"/>
    </row>
    <row r="28" spans="1:15" ht="12.75">
      <c r="A28" s="52" t="s">
        <v>74</v>
      </c>
      <c r="B28" s="9">
        <v>964</v>
      </c>
      <c r="C28" s="9">
        <v>0</v>
      </c>
      <c r="D28" s="9">
        <v>21</v>
      </c>
      <c r="E28" s="9">
        <v>10</v>
      </c>
      <c r="F28" s="9">
        <v>2</v>
      </c>
      <c r="G28" s="9">
        <v>370</v>
      </c>
      <c r="H28" s="9">
        <v>12</v>
      </c>
      <c r="I28" s="9">
        <v>189</v>
      </c>
      <c r="J28" s="9">
        <v>91</v>
      </c>
      <c r="K28" s="9">
        <v>70</v>
      </c>
      <c r="L28" s="10">
        <f t="shared" si="0"/>
        <v>1729</v>
      </c>
      <c r="O28" s="53"/>
    </row>
    <row r="29" spans="1:15" ht="12.75">
      <c r="A29" s="20" t="s">
        <v>35</v>
      </c>
      <c r="B29" s="9">
        <v>638</v>
      </c>
      <c r="C29" s="9">
        <v>0</v>
      </c>
      <c r="D29" s="9">
        <v>23</v>
      </c>
      <c r="E29" s="9">
        <v>8</v>
      </c>
      <c r="F29" s="9">
        <v>3</v>
      </c>
      <c r="G29" s="9">
        <v>305</v>
      </c>
      <c r="H29" s="9">
        <v>6</v>
      </c>
      <c r="I29" s="9">
        <v>222</v>
      </c>
      <c r="J29" s="9">
        <v>111</v>
      </c>
      <c r="K29" s="9">
        <v>61</v>
      </c>
      <c r="L29" s="10">
        <f t="shared" si="0"/>
        <v>1377</v>
      </c>
      <c r="O29" s="53"/>
    </row>
    <row r="30" spans="1:15" ht="12.75">
      <c r="A30" s="20" t="s">
        <v>36</v>
      </c>
      <c r="B30" s="9">
        <v>489</v>
      </c>
      <c r="C30" s="9">
        <v>5</v>
      </c>
      <c r="D30" s="9">
        <v>16</v>
      </c>
      <c r="E30" s="9">
        <v>2</v>
      </c>
      <c r="F30" s="9">
        <v>0</v>
      </c>
      <c r="G30" s="9">
        <v>22</v>
      </c>
      <c r="H30" s="9">
        <v>3</v>
      </c>
      <c r="I30" s="9">
        <v>43</v>
      </c>
      <c r="J30" s="9">
        <v>3</v>
      </c>
      <c r="K30" s="9">
        <v>64</v>
      </c>
      <c r="L30" s="10">
        <f t="shared" si="0"/>
        <v>647</v>
      </c>
      <c r="O30" s="53"/>
    </row>
    <row r="31" spans="1:15" ht="12.75">
      <c r="A31" s="20" t="s">
        <v>37</v>
      </c>
      <c r="B31" s="9">
        <v>469</v>
      </c>
      <c r="C31" s="9">
        <v>1</v>
      </c>
      <c r="D31" s="9">
        <v>17</v>
      </c>
      <c r="E31" s="9">
        <v>14</v>
      </c>
      <c r="F31" s="9">
        <v>5</v>
      </c>
      <c r="G31" s="9">
        <v>253</v>
      </c>
      <c r="H31" s="9">
        <v>10</v>
      </c>
      <c r="I31" s="9">
        <v>66</v>
      </c>
      <c r="J31" s="9">
        <v>24</v>
      </c>
      <c r="K31" s="9">
        <v>19</v>
      </c>
      <c r="L31" s="10">
        <f t="shared" si="0"/>
        <v>878</v>
      </c>
      <c r="O31" s="53"/>
    </row>
    <row r="32" spans="1:15" ht="12.75">
      <c r="A32" s="20" t="s">
        <v>38</v>
      </c>
      <c r="B32" s="9">
        <v>422</v>
      </c>
      <c r="C32" s="9">
        <v>2</v>
      </c>
      <c r="D32" s="9">
        <v>21</v>
      </c>
      <c r="E32" s="9">
        <v>2</v>
      </c>
      <c r="F32" s="9">
        <v>0</v>
      </c>
      <c r="G32" s="9">
        <v>377</v>
      </c>
      <c r="H32" s="9">
        <v>8</v>
      </c>
      <c r="I32" s="9">
        <v>275</v>
      </c>
      <c r="J32" s="9">
        <v>35</v>
      </c>
      <c r="K32" s="9">
        <v>15</v>
      </c>
      <c r="L32" s="10">
        <f t="shared" si="0"/>
        <v>1157</v>
      </c>
      <c r="O32" s="53"/>
    </row>
    <row r="33" spans="1:15" ht="12.75">
      <c r="A33" s="20" t="s">
        <v>39</v>
      </c>
      <c r="B33" s="9">
        <v>403</v>
      </c>
      <c r="C33" s="9">
        <v>1</v>
      </c>
      <c r="D33" s="9">
        <v>22</v>
      </c>
      <c r="E33" s="9">
        <v>8</v>
      </c>
      <c r="F33" s="9">
        <v>0</v>
      </c>
      <c r="G33" s="9">
        <v>376</v>
      </c>
      <c r="H33" s="9">
        <v>6</v>
      </c>
      <c r="I33" s="9">
        <v>266</v>
      </c>
      <c r="J33" s="9">
        <v>17</v>
      </c>
      <c r="K33" s="9">
        <v>39</v>
      </c>
      <c r="L33" s="10">
        <f t="shared" si="0"/>
        <v>1138</v>
      </c>
      <c r="O33" s="53"/>
    </row>
    <row r="34" spans="1:15" ht="12.75">
      <c r="A34" s="20" t="s">
        <v>40</v>
      </c>
      <c r="B34" s="9">
        <v>643</v>
      </c>
      <c r="C34" s="9">
        <v>0</v>
      </c>
      <c r="D34" s="9">
        <v>21</v>
      </c>
      <c r="E34" s="9">
        <v>6</v>
      </c>
      <c r="F34" s="9">
        <v>1</v>
      </c>
      <c r="G34" s="9">
        <v>310</v>
      </c>
      <c r="H34" s="9">
        <v>6</v>
      </c>
      <c r="I34" s="9">
        <v>319</v>
      </c>
      <c r="J34" s="9">
        <v>23</v>
      </c>
      <c r="K34" s="9">
        <v>43</v>
      </c>
      <c r="L34" s="10">
        <f t="shared" si="0"/>
        <v>1372</v>
      </c>
      <c r="O34" s="53"/>
    </row>
    <row r="35" spans="1:15" ht="12.75">
      <c r="A35" s="20" t="s">
        <v>41</v>
      </c>
      <c r="B35" s="9">
        <v>1222</v>
      </c>
      <c r="C35" s="9">
        <v>0</v>
      </c>
      <c r="D35" s="9">
        <v>22</v>
      </c>
      <c r="E35" s="9">
        <v>11</v>
      </c>
      <c r="F35" s="9">
        <v>3</v>
      </c>
      <c r="G35" s="9">
        <v>336</v>
      </c>
      <c r="H35" s="9">
        <v>14</v>
      </c>
      <c r="I35" s="9">
        <v>377</v>
      </c>
      <c r="J35" s="9">
        <v>100</v>
      </c>
      <c r="K35" s="9">
        <v>41</v>
      </c>
      <c r="L35" s="10">
        <f t="shared" si="0"/>
        <v>2126</v>
      </c>
      <c r="O35" s="53"/>
    </row>
    <row r="36" spans="1:15" ht="12.75">
      <c r="A36" s="20" t="s">
        <v>42</v>
      </c>
      <c r="B36" s="9">
        <v>721</v>
      </c>
      <c r="C36" s="9">
        <v>2</v>
      </c>
      <c r="D36" s="9">
        <v>22</v>
      </c>
      <c r="E36" s="9">
        <v>5</v>
      </c>
      <c r="F36" s="9">
        <v>2</v>
      </c>
      <c r="G36" s="9">
        <v>232</v>
      </c>
      <c r="H36" s="9">
        <v>5</v>
      </c>
      <c r="I36" s="9">
        <v>308</v>
      </c>
      <c r="J36" s="9">
        <v>64</v>
      </c>
      <c r="K36" s="9">
        <v>39</v>
      </c>
      <c r="L36" s="10">
        <f t="shared" si="0"/>
        <v>1400</v>
      </c>
      <c r="O36" s="53"/>
    </row>
    <row r="37" spans="1:15" ht="12.75">
      <c r="A37" s="20" t="s">
        <v>43</v>
      </c>
      <c r="B37" s="9">
        <v>529</v>
      </c>
      <c r="C37" s="9">
        <v>1</v>
      </c>
      <c r="D37" s="9">
        <v>18</v>
      </c>
      <c r="E37" s="9">
        <v>4</v>
      </c>
      <c r="F37" s="9">
        <v>1</v>
      </c>
      <c r="G37" s="9">
        <v>46</v>
      </c>
      <c r="H37" s="9">
        <v>5</v>
      </c>
      <c r="I37" s="9">
        <v>36</v>
      </c>
      <c r="J37" s="9">
        <v>15</v>
      </c>
      <c r="K37" s="9">
        <v>13</v>
      </c>
      <c r="L37" s="10">
        <f t="shared" si="0"/>
        <v>668</v>
      </c>
      <c r="O37" s="53"/>
    </row>
    <row r="38" spans="1:15" ht="12.75">
      <c r="A38" s="20" t="s">
        <v>44</v>
      </c>
      <c r="B38" s="9">
        <v>430</v>
      </c>
      <c r="C38" s="9">
        <v>2</v>
      </c>
      <c r="D38" s="9">
        <v>14</v>
      </c>
      <c r="E38" s="9">
        <v>9</v>
      </c>
      <c r="F38" s="9">
        <v>4</v>
      </c>
      <c r="G38" s="9">
        <v>132</v>
      </c>
      <c r="H38" s="9">
        <v>9</v>
      </c>
      <c r="I38" s="9">
        <v>248</v>
      </c>
      <c r="J38" s="9">
        <v>18</v>
      </c>
      <c r="K38" s="9">
        <v>63</v>
      </c>
      <c r="L38" s="10">
        <f t="shared" si="0"/>
        <v>929</v>
      </c>
      <c r="O38" s="53"/>
    </row>
    <row r="39" spans="1:15" ht="12.75">
      <c r="A39" s="20" t="s">
        <v>45</v>
      </c>
      <c r="B39" s="9">
        <v>434</v>
      </c>
      <c r="C39" s="9">
        <v>0</v>
      </c>
      <c r="D39" s="9">
        <v>22</v>
      </c>
      <c r="E39" s="9">
        <v>13</v>
      </c>
      <c r="F39" s="9">
        <v>3</v>
      </c>
      <c r="G39" s="9">
        <v>441</v>
      </c>
      <c r="H39" s="9">
        <v>9</v>
      </c>
      <c r="I39" s="9">
        <v>187</v>
      </c>
      <c r="J39" s="9">
        <v>55</v>
      </c>
      <c r="K39" s="9">
        <v>31</v>
      </c>
      <c r="L39" s="10">
        <f t="shared" si="0"/>
        <v>1195</v>
      </c>
      <c r="O39" s="53"/>
    </row>
    <row r="40" spans="1:15" ht="12.75">
      <c r="A40" s="20" t="s">
        <v>46</v>
      </c>
      <c r="B40" s="9">
        <v>471</v>
      </c>
      <c r="C40" s="9">
        <v>0</v>
      </c>
      <c r="D40" s="9">
        <v>22</v>
      </c>
      <c r="E40" s="9">
        <v>15</v>
      </c>
      <c r="F40" s="9">
        <v>8</v>
      </c>
      <c r="G40" s="9">
        <v>461</v>
      </c>
      <c r="H40" s="9">
        <v>5</v>
      </c>
      <c r="I40" s="9">
        <v>162</v>
      </c>
      <c r="J40" s="9">
        <v>53</v>
      </c>
      <c r="K40" s="9">
        <v>16</v>
      </c>
      <c r="L40" s="10">
        <f t="shared" si="0"/>
        <v>1213</v>
      </c>
      <c r="O40" s="53"/>
    </row>
    <row r="41" spans="1:15" ht="12.75">
      <c r="A41" s="20" t="s">
        <v>47</v>
      </c>
      <c r="B41" s="9">
        <v>991</v>
      </c>
      <c r="C41" s="9">
        <v>4</v>
      </c>
      <c r="D41" s="9">
        <v>20</v>
      </c>
      <c r="E41" s="9">
        <v>6</v>
      </c>
      <c r="F41" s="9">
        <v>2</v>
      </c>
      <c r="G41" s="9">
        <v>440</v>
      </c>
      <c r="H41" s="9">
        <v>19</v>
      </c>
      <c r="I41" s="9">
        <v>227</v>
      </c>
      <c r="J41" s="9">
        <v>88</v>
      </c>
      <c r="K41" s="9">
        <v>32</v>
      </c>
      <c r="L41" s="10">
        <f t="shared" si="0"/>
        <v>1829</v>
      </c>
      <c r="O41" s="53"/>
    </row>
    <row r="42" spans="1:15" ht="12.75">
      <c r="A42" s="20" t="s">
        <v>48</v>
      </c>
      <c r="B42" s="9">
        <v>2282</v>
      </c>
      <c r="C42" s="9">
        <v>1</v>
      </c>
      <c r="D42" s="9">
        <v>23</v>
      </c>
      <c r="E42" s="9">
        <v>13</v>
      </c>
      <c r="F42" s="9">
        <v>2</v>
      </c>
      <c r="G42" s="9">
        <v>405</v>
      </c>
      <c r="H42" s="9">
        <v>19</v>
      </c>
      <c r="I42" s="9">
        <v>151</v>
      </c>
      <c r="J42" s="9">
        <v>60</v>
      </c>
      <c r="K42" s="9">
        <v>79</v>
      </c>
      <c r="L42" s="10">
        <f t="shared" si="0"/>
        <v>3035</v>
      </c>
      <c r="O42" s="53"/>
    </row>
    <row r="43" spans="1:15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  <c r="O43" s="53"/>
    </row>
    <row r="44" spans="1:15" ht="12.75">
      <c r="A44" s="20" t="s">
        <v>50</v>
      </c>
      <c r="B44" s="9">
        <v>442</v>
      </c>
      <c r="C44" s="9">
        <v>2</v>
      </c>
      <c r="D44" s="9">
        <v>14</v>
      </c>
      <c r="E44" s="9">
        <v>5</v>
      </c>
      <c r="F44" s="9">
        <v>4</v>
      </c>
      <c r="G44" s="9">
        <v>427</v>
      </c>
      <c r="H44" s="9">
        <v>5</v>
      </c>
      <c r="I44" s="9">
        <v>166</v>
      </c>
      <c r="J44" s="9">
        <v>50</v>
      </c>
      <c r="K44" s="9">
        <v>9</v>
      </c>
      <c r="L44" s="10">
        <f t="shared" si="0"/>
        <v>1124</v>
      </c>
      <c r="O44" s="53"/>
    </row>
    <row r="45" spans="1:15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  <c r="O45" s="53"/>
    </row>
    <row r="46" spans="1:15" ht="12.75">
      <c r="A46" s="21" t="s">
        <v>17</v>
      </c>
      <c r="B46" s="11">
        <f aca="true" t="shared" si="1" ref="B46:L46">SUM(B15:B45)</f>
        <v>22088</v>
      </c>
      <c r="C46" s="11">
        <f t="shared" si="1"/>
        <v>30</v>
      </c>
      <c r="D46" s="11">
        <f t="shared" si="1"/>
        <v>600</v>
      </c>
      <c r="E46" s="11">
        <f t="shared" si="1"/>
        <v>232</v>
      </c>
      <c r="F46" s="11">
        <f t="shared" si="1"/>
        <v>72</v>
      </c>
      <c r="G46" s="11">
        <f t="shared" si="1"/>
        <v>8623</v>
      </c>
      <c r="H46" s="11">
        <f t="shared" si="1"/>
        <v>256</v>
      </c>
      <c r="I46" s="11">
        <f t="shared" si="1"/>
        <v>4866</v>
      </c>
      <c r="J46" s="11">
        <f t="shared" si="1"/>
        <v>1408</v>
      </c>
      <c r="K46" s="11">
        <f t="shared" si="1"/>
        <v>1109</v>
      </c>
      <c r="L46" s="12">
        <f t="shared" si="1"/>
        <v>39284</v>
      </c>
      <c r="O46" s="53"/>
    </row>
    <row r="47" spans="1:12" ht="13.5" thickBot="1">
      <c r="A47" s="22" t="s">
        <v>52</v>
      </c>
      <c r="B47" s="13">
        <f aca="true" t="shared" si="2" ref="B47:L47">(B46/$M13)</f>
        <v>736.2666666666667</v>
      </c>
      <c r="C47" s="13">
        <f t="shared" si="2"/>
        <v>1</v>
      </c>
      <c r="D47" s="13">
        <f t="shared" si="2"/>
        <v>20</v>
      </c>
      <c r="E47" s="13">
        <f t="shared" si="2"/>
        <v>7.733333333333333</v>
      </c>
      <c r="F47" s="13">
        <f t="shared" si="2"/>
        <v>2.4</v>
      </c>
      <c r="G47" s="13">
        <f t="shared" si="2"/>
        <v>287.43333333333334</v>
      </c>
      <c r="H47" s="13">
        <f t="shared" si="2"/>
        <v>8.533333333333333</v>
      </c>
      <c r="I47" s="13">
        <f t="shared" si="2"/>
        <v>162.2</v>
      </c>
      <c r="J47" s="13">
        <f t="shared" si="2"/>
        <v>46.93333333333333</v>
      </c>
      <c r="K47" s="13">
        <f t="shared" si="2"/>
        <v>36.96666666666667</v>
      </c>
      <c r="L47" s="14">
        <f t="shared" si="2"/>
        <v>1309.4666666666667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P24" sqref="P24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1325</v>
      </c>
      <c r="C15" s="9">
        <v>9</v>
      </c>
      <c r="D15" s="9">
        <v>0</v>
      </c>
      <c r="E15" s="9">
        <v>42</v>
      </c>
      <c r="F15" s="9">
        <v>65</v>
      </c>
      <c r="G15" s="9">
        <v>7</v>
      </c>
      <c r="H15" s="9">
        <v>22</v>
      </c>
      <c r="I15" s="9">
        <v>147</v>
      </c>
      <c r="J15" s="9">
        <v>26</v>
      </c>
      <c r="K15" s="9">
        <v>10</v>
      </c>
      <c r="L15" s="10">
        <f aca="true" t="shared" si="0" ref="L15:L45">SUM(B15:K15)</f>
        <v>1653</v>
      </c>
      <c r="M15" s="23" t="s">
        <v>57</v>
      </c>
    </row>
    <row r="16" spans="1:13" ht="12.75">
      <c r="A16" s="20" t="s">
        <v>22</v>
      </c>
      <c r="B16" s="9">
        <v>1043</v>
      </c>
      <c r="C16" s="9">
        <v>6</v>
      </c>
      <c r="D16" s="9">
        <v>0</v>
      </c>
      <c r="E16" s="9">
        <v>14</v>
      </c>
      <c r="F16" s="9">
        <v>9</v>
      </c>
      <c r="G16" s="9">
        <v>4</v>
      </c>
      <c r="H16" s="9">
        <v>14</v>
      </c>
      <c r="I16" s="9">
        <v>40</v>
      </c>
      <c r="J16" s="9">
        <v>35</v>
      </c>
      <c r="K16" s="9">
        <v>24</v>
      </c>
      <c r="L16" s="10">
        <f t="shared" si="0"/>
        <v>1189</v>
      </c>
      <c r="M16" s="28"/>
    </row>
    <row r="17" spans="1:13" ht="12.75">
      <c r="A17" s="20" t="s">
        <v>23</v>
      </c>
      <c r="B17" s="9">
        <v>1154</v>
      </c>
      <c r="C17" s="9">
        <v>8</v>
      </c>
      <c r="D17" s="9">
        <v>1</v>
      </c>
      <c r="E17" s="9">
        <v>94</v>
      </c>
      <c r="F17" s="9">
        <v>155</v>
      </c>
      <c r="G17" s="9">
        <v>37</v>
      </c>
      <c r="H17" s="9">
        <v>23</v>
      </c>
      <c r="I17" s="9">
        <v>218</v>
      </c>
      <c r="J17" s="9">
        <v>69</v>
      </c>
      <c r="K17" s="9">
        <v>10</v>
      </c>
      <c r="L17" s="10">
        <f t="shared" si="0"/>
        <v>1769</v>
      </c>
      <c r="M17" s="28"/>
    </row>
    <row r="18" spans="1:13" ht="12.75">
      <c r="A18" s="20" t="s">
        <v>24</v>
      </c>
      <c r="B18" s="9">
        <v>999</v>
      </c>
      <c r="C18" s="9">
        <v>6</v>
      </c>
      <c r="D18" s="9">
        <v>2</v>
      </c>
      <c r="E18" s="9">
        <v>103</v>
      </c>
      <c r="F18" s="9">
        <v>212</v>
      </c>
      <c r="G18" s="9">
        <v>20</v>
      </c>
      <c r="H18" s="9">
        <v>25</v>
      </c>
      <c r="I18" s="9">
        <v>230</v>
      </c>
      <c r="J18" s="9">
        <v>81</v>
      </c>
      <c r="K18" s="9">
        <v>3</v>
      </c>
      <c r="L18" s="10">
        <f t="shared" si="0"/>
        <v>1681</v>
      </c>
      <c r="M18" s="28"/>
    </row>
    <row r="19" spans="1:13" ht="12.75">
      <c r="A19" s="20" t="s">
        <v>25</v>
      </c>
      <c r="B19" s="9">
        <v>1065</v>
      </c>
      <c r="C19" s="9">
        <v>11</v>
      </c>
      <c r="D19" s="9">
        <v>2</v>
      </c>
      <c r="E19" s="9">
        <v>88</v>
      </c>
      <c r="F19" s="9">
        <v>194</v>
      </c>
      <c r="G19" s="9">
        <v>43</v>
      </c>
      <c r="H19" s="9">
        <v>22</v>
      </c>
      <c r="I19" s="9">
        <v>208</v>
      </c>
      <c r="J19" s="9">
        <v>60</v>
      </c>
      <c r="K19" s="9">
        <v>6</v>
      </c>
      <c r="L19" s="10">
        <f t="shared" si="0"/>
        <v>1699</v>
      </c>
      <c r="M19" s="28"/>
    </row>
    <row r="20" spans="1:13" ht="12.75">
      <c r="A20" s="20" t="s">
        <v>26</v>
      </c>
      <c r="B20" s="9">
        <v>1929</v>
      </c>
      <c r="C20" s="9">
        <v>15</v>
      </c>
      <c r="D20" s="9">
        <v>0</v>
      </c>
      <c r="E20" s="9">
        <v>99</v>
      </c>
      <c r="F20" s="9">
        <v>153</v>
      </c>
      <c r="G20" s="9">
        <v>26</v>
      </c>
      <c r="H20" s="9">
        <v>24</v>
      </c>
      <c r="I20" s="9">
        <v>122</v>
      </c>
      <c r="J20" s="9">
        <v>56</v>
      </c>
      <c r="K20" s="9">
        <v>7</v>
      </c>
      <c r="L20" s="10">
        <f t="shared" si="0"/>
        <v>2431</v>
      </c>
      <c r="M20" s="28"/>
    </row>
    <row r="21" spans="1:13" ht="12.75">
      <c r="A21" s="20" t="s">
        <v>27</v>
      </c>
      <c r="B21" s="9">
        <v>1932</v>
      </c>
      <c r="C21" s="9">
        <v>16</v>
      </c>
      <c r="D21" s="9">
        <v>0</v>
      </c>
      <c r="E21" s="9">
        <v>26</v>
      </c>
      <c r="F21" s="9">
        <v>12</v>
      </c>
      <c r="G21" s="9">
        <v>4</v>
      </c>
      <c r="H21" s="9">
        <v>19</v>
      </c>
      <c r="I21" s="9">
        <v>8</v>
      </c>
      <c r="J21" s="9">
        <v>3</v>
      </c>
      <c r="K21" s="9">
        <v>13</v>
      </c>
      <c r="L21" s="10">
        <f t="shared" si="0"/>
        <v>2033</v>
      </c>
      <c r="M21" s="28"/>
    </row>
    <row r="22" spans="1:13" ht="12.75">
      <c r="A22" s="20" t="s">
        <v>28</v>
      </c>
      <c r="B22" s="9">
        <v>1269</v>
      </c>
      <c r="C22" s="9">
        <v>5</v>
      </c>
      <c r="D22" s="9">
        <v>1</v>
      </c>
      <c r="E22" s="9">
        <v>16</v>
      </c>
      <c r="F22" s="9">
        <v>3</v>
      </c>
      <c r="G22" s="9">
        <v>1</v>
      </c>
      <c r="H22" s="9">
        <v>11</v>
      </c>
      <c r="I22" s="9">
        <v>5</v>
      </c>
      <c r="J22" s="9">
        <v>6</v>
      </c>
      <c r="K22" s="9">
        <v>20</v>
      </c>
      <c r="L22" s="10">
        <f t="shared" si="0"/>
        <v>1337</v>
      </c>
      <c r="M22" s="28"/>
    </row>
    <row r="23" spans="1:13" ht="12.75">
      <c r="A23" s="20" t="s">
        <v>29</v>
      </c>
      <c r="B23" s="9">
        <v>1537</v>
      </c>
      <c r="C23" s="9">
        <v>7</v>
      </c>
      <c r="D23" s="9">
        <v>1</v>
      </c>
      <c r="E23" s="9">
        <v>9</v>
      </c>
      <c r="F23" s="9">
        <v>11</v>
      </c>
      <c r="G23" s="9">
        <v>2</v>
      </c>
      <c r="H23" s="9">
        <v>18</v>
      </c>
      <c r="I23" s="9">
        <v>47</v>
      </c>
      <c r="J23" s="9">
        <v>17</v>
      </c>
      <c r="K23" s="9">
        <v>10</v>
      </c>
      <c r="L23" s="10">
        <f t="shared" si="0"/>
        <v>1659</v>
      </c>
      <c r="M23" s="28"/>
    </row>
    <row r="24" spans="1:13" ht="12.75">
      <c r="A24" s="20" t="s">
        <v>30</v>
      </c>
      <c r="B24" s="9">
        <v>1223</v>
      </c>
      <c r="C24" s="9">
        <v>3</v>
      </c>
      <c r="D24" s="9">
        <v>1</v>
      </c>
      <c r="E24" s="9">
        <v>80</v>
      </c>
      <c r="F24" s="9">
        <v>203</v>
      </c>
      <c r="G24" s="9">
        <v>55</v>
      </c>
      <c r="H24" s="9">
        <v>22</v>
      </c>
      <c r="I24" s="9">
        <v>170</v>
      </c>
      <c r="J24" s="9">
        <v>65</v>
      </c>
      <c r="K24" s="9">
        <v>6</v>
      </c>
      <c r="L24" s="10">
        <f t="shared" si="0"/>
        <v>1828</v>
      </c>
      <c r="M24" s="28"/>
    </row>
    <row r="25" spans="1:13" ht="12.75">
      <c r="A25" s="20" t="s">
        <v>31</v>
      </c>
      <c r="B25" s="9">
        <v>930</v>
      </c>
      <c r="C25" s="9">
        <v>8</v>
      </c>
      <c r="D25" s="9">
        <v>2</v>
      </c>
      <c r="E25" s="9">
        <v>101</v>
      </c>
      <c r="F25" s="9">
        <v>208</v>
      </c>
      <c r="G25" s="9">
        <v>67</v>
      </c>
      <c r="H25" s="9">
        <v>21</v>
      </c>
      <c r="I25" s="9">
        <v>256</v>
      </c>
      <c r="J25" s="9">
        <v>54</v>
      </c>
      <c r="K25" s="9">
        <v>9</v>
      </c>
      <c r="L25" s="10">
        <f t="shared" si="0"/>
        <v>1656</v>
      </c>
      <c r="M25" s="28"/>
    </row>
    <row r="26" spans="1:13" ht="12.75">
      <c r="A26" s="20" t="s">
        <v>32</v>
      </c>
      <c r="B26" s="9">
        <v>961</v>
      </c>
      <c r="C26" s="9">
        <v>10</v>
      </c>
      <c r="D26" s="9">
        <v>1</v>
      </c>
      <c r="E26" s="9">
        <v>101</v>
      </c>
      <c r="F26" s="9">
        <v>197</v>
      </c>
      <c r="G26" s="9">
        <v>32</v>
      </c>
      <c r="H26" s="9">
        <v>24</v>
      </c>
      <c r="I26" s="9">
        <v>230</v>
      </c>
      <c r="J26" s="9">
        <v>71</v>
      </c>
      <c r="K26" s="9">
        <v>5</v>
      </c>
      <c r="L26" s="10">
        <f t="shared" si="0"/>
        <v>1632</v>
      </c>
      <c r="M26" s="28"/>
    </row>
    <row r="27" spans="1:13" ht="12.75">
      <c r="A27" s="20" t="s">
        <v>33</v>
      </c>
      <c r="B27" s="9">
        <v>1000</v>
      </c>
      <c r="C27" s="9">
        <v>8</v>
      </c>
      <c r="D27" s="9">
        <v>0</v>
      </c>
      <c r="E27" s="9">
        <v>103</v>
      </c>
      <c r="F27" s="9">
        <v>198</v>
      </c>
      <c r="G27" s="9">
        <v>71</v>
      </c>
      <c r="H27" s="9">
        <v>21</v>
      </c>
      <c r="I27" s="9">
        <v>192</v>
      </c>
      <c r="J27" s="9">
        <v>77</v>
      </c>
      <c r="K27" s="9">
        <v>4</v>
      </c>
      <c r="L27" s="10">
        <f t="shared" si="0"/>
        <v>1674</v>
      </c>
      <c r="M27" s="28"/>
    </row>
    <row r="28" spans="1:12" ht="12.75">
      <c r="A28" s="20">
        <v>14</v>
      </c>
      <c r="B28" s="9">
        <v>1351</v>
      </c>
      <c r="C28" s="9">
        <v>11</v>
      </c>
      <c r="D28" s="9">
        <v>0</v>
      </c>
      <c r="E28" s="9">
        <v>91</v>
      </c>
      <c r="F28" s="9">
        <v>200</v>
      </c>
      <c r="G28" s="9">
        <v>58</v>
      </c>
      <c r="H28" s="9">
        <v>23</v>
      </c>
      <c r="I28" s="9">
        <v>210</v>
      </c>
      <c r="J28" s="9">
        <v>75</v>
      </c>
      <c r="K28" s="9">
        <v>4</v>
      </c>
      <c r="L28" s="10">
        <f t="shared" si="0"/>
        <v>2023</v>
      </c>
    </row>
    <row r="29" spans="1:12" ht="12.75">
      <c r="A29" s="20" t="s">
        <v>35</v>
      </c>
      <c r="B29" s="9">
        <v>1245</v>
      </c>
      <c r="C29" s="9">
        <v>6</v>
      </c>
      <c r="D29" s="9">
        <v>0</v>
      </c>
      <c r="E29" s="9">
        <v>43</v>
      </c>
      <c r="F29" s="9">
        <v>97</v>
      </c>
      <c r="G29" s="9">
        <v>28</v>
      </c>
      <c r="H29" s="9">
        <v>19</v>
      </c>
      <c r="I29" s="9">
        <v>91</v>
      </c>
      <c r="J29" s="9">
        <v>13</v>
      </c>
      <c r="K29" s="9">
        <v>10</v>
      </c>
      <c r="L29" s="10">
        <f t="shared" si="0"/>
        <v>1552</v>
      </c>
    </row>
    <row r="30" spans="1:12" ht="12.75">
      <c r="A30" s="20" t="s">
        <v>36</v>
      </c>
      <c r="B30" s="9">
        <v>1061</v>
      </c>
      <c r="C30" s="9">
        <v>5</v>
      </c>
      <c r="D30" s="9">
        <v>0</v>
      </c>
      <c r="E30" s="9">
        <v>16</v>
      </c>
      <c r="F30" s="9">
        <v>13</v>
      </c>
      <c r="G30" s="9">
        <v>9</v>
      </c>
      <c r="H30" s="9">
        <v>19</v>
      </c>
      <c r="I30" s="9">
        <v>44</v>
      </c>
      <c r="J30" s="9">
        <v>24</v>
      </c>
      <c r="K30" s="9">
        <v>9</v>
      </c>
      <c r="L30" s="10">
        <f t="shared" si="0"/>
        <v>1200</v>
      </c>
    </row>
    <row r="31" spans="1:12" ht="12.75">
      <c r="A31" s="20" t="s">
        <v>37</v>
      </c>
      <c r="B31" s="9">
        <v>1135</v>
      </c>
      <c r="C31" s="9">
        <v>6</v>
      </c>
      <c r="D31" s="9">
        <v>0</v>
      </c>
      <c r="E31" s="9">
        <v>99</v>
      </c>
      <c r="F31" s="9">
        <v>164</v>
      </c>
      <c r="G31" s="9">
        <v>32</v>
      </c>
      <c r="H31" s="9">
        <v>23</v>
      </c>
      <c r="I31" s="9">
        <v>221</v>
      </c>
      <c r="J31" s="9">
        <v>60</v>
      </c>
      <c r="K31" s="9">
        <v>4</v>
      </c>
      <c r="L31" s="10">
        <f t="shared" si="0"/>
        <v>1744</v>
      </c>
    </row>
    <row r="32" spans="1:12" ht="12.75">
      <c r="A32" s="20" t="s">
        <v>38</v>
      </c>
      <c r="B32" s="9">
        <v>975</v>
      </c>
      <c r="C32" s="9">
        <v>5</v>
      </c>
      <c r="D32" s="9">
        <v>2</v>
      </c>
      <c r="E32" s="9">
        <v>94</v>
      </c>
      <c r="F32" s="9">
        <v>215</v>
      </c>
      <c r="G32" s="9">
        <v>45</v>
      </c>
      <c r="H32" s="9">
        <v>25</v>
      </c>
      <c r="I32" s="9">
        <v>291</v>
      </c>
      <c r="J32" s="9">
        <v>76</v>
      </c>
      <c r="K32" s="9">
        <v>4</v>
      </c>
      <c r="L32" s="10">
        <f t="shared" si="0"/>
        <v>1732</v>
      </c>
    </row>
    <row r="33" spans="1:12" ht="12.75">
      <c r="A33" s="20" t="s">
        <v>39</v>
      </c>
      <c r="B33" s="9">
        <v>961</v>
      </c>
      <c r="C33" s="9">
        <v>5</v>
      </c>
      <c r="D33" s="9">
        <v>3</v>
      </c>
      <c r="E33" s="9">
        <v>99</v>
      </c>
      <c r="F33" s="9">
        <v>198</v>
      </c>
      <c r="G33" s="9">
        <v>37</v>
      </c>
      <c r="H33" s="9">
        <v>21</v>
      </c>
      <c r="I33" s="9">
        <v>257</v>
      </c>
      <c r="J33" s="9">
        <v>76</v>
      </c>
      <c r="K33" s="9">
        <v>5</v>
      </c>
      <c r="L33" s="10">
        <f t="shared" si="0"/>
        <v>1662</v>
      </c>
    </row>
    <row r="34" spans="1:12" ht="12.75">
      <c r="A34" s="20" t="s">
        <v>40</v>
      </c>
      <c r="B34" s="9">
        <v>979</v>
      </c>
      <c r="C34" s="9">
        <v>8</v>
      </c>
      <c r="D34" s="9">
        <v>2</v>
      </c>
      <c r="E34" s="9">
        <v>106</v>
      </c>
      <c r="F34" s="9">
        <v>210</v>
      </c>
      <c r="G34" s="9">
        <v>21</v>
      </c>
      <c r="H34" s="9">
        <v>26</v>
      </c>
      <c r="I34" s="9">
        <v>249</v>
      </c>
      <c r="J34" s="9">
        <v>84</v>
      </c>
      <c r="K34" s="9">
        <v>4</v>
      </c>
      <c r="L34" s="10">
        <f t="shared" si="0"/>
        <v>1689</v>
      </c>
    </row>
    <row r="35" spans="1:12" ht="12.75">
      <c r="A35" s="20" t="s">
        <v>41</v>
      </c>
      <c r="B35" s="9">
        <v>1287</v>
      </c>
      <c r="C35" s="9">
        <v>7</v>
      </c>
      <c r="D35" s="9">
        <v>0</v>
      </c>
      <c r="E35" s="9">
        <v>85</v>
      </c>
      <c r="F35" s="9">
        <v>196</v>
      </c>
      <c r="G35" s="9">
        <v>32</v>
      </c>
      <c r="H35" s="9">
        <v>24</v>
      </c>
      <c r="I35" s="9">
        <v>210</v>
      </c>
      <c r="J35" s="9">
        <v>57</v>
      </c>
      <c r="K35" s="9">
        <v>4</v>
      </c>
      <c r="L35" s="10">
        <f t="shared" si="0"/>
        <v>1902</v>
      </c>
    </row>
    <row r="36" spans="1:12" ht="12.75">
      <c r="A36" s="20" t="s">
        <v>42</v>
      </c>
      <c r="B36" s="9">
        <v>1255</v>
      </c>
      <c r="C36" s="9">
        <v>5</v>
      </c>
      <c r="D36" s="9">
        <v>1</v>
      </c>
      <c r="E36" s="9">
        <v>50</v>
      </c>
      <c r="F36" s="9">
        <v>98</v>
      </c>
      <c r="G36" s="9">
        <v>24</v>
      </c>
      <c r="H36" s="9">
        <v>18</v>
      </c>
      <c r="I36" s="9">
        <v>79</v>
      </c>
      <c r="J36" s="9">
        <v>34</v>
      </c>
      <c r="K36" s="9">
        <v>10</v>
      </c>
      <c r="L36" s="10">
        <f t="shared" si="0"/>
        <v>1574</v>
      </c>
    </row>
    <row r="37" spans="1:12" ht="12.75">
      <c r="A37" s="20" t="s">
        <v>43</v>
      </c>
      <c r="B37" s="9">
        <v>1103</v>
      </c>
      <c r="C37" s="9">
        <v>12</v>
      </c>
      <c r="D37" s="9">
        <v>1</v>
      </c>
      <c r="E37" s="9">
        <v>17</v>
      </c>
      <c r="F37" s="9">
        <v>6</v>
      </c>
      <c r="G37" s="9">
        <v>2</v>
      </c>
      <c r="H37" s="9">
        <v>15</v>
      </c>
      <c r="I37" s="9">
        <v>24</v>
      </c>
      <c r="J37" s="9">
        <v>21</v>
      </c>
      <c r="K37" s="9">
        <v>14</v>
      </c>
      <c r="L37" s="10">
        <f t="shared" si="0"/>
        <v>1215</v>
      </c>
    </row>
    <row r="38" spans="1:12" ht="12.75">
      <c r="A38" s="20" t="s">
        <v>44</v>
      </c>
      <c r="B38" s="9">
        <v>1137</v>
      </c>
      <c r="C38" s="9">
        <v>8</v>
      </c>
      <c r="D38" s="9">
        <v>0</v>
      </c>
      <c r="E38" s="9">
        <v>97</v>
      </c>
      <c r="F38" s="9">
        <v>175</v>
      </c>
      <c r="G38" s="9">
        <v>50</v>
      </c>
      <c r="H38" s="9">
        <v>20</v>
      </c>
      <c r="I38" s="9">
        <v>166</v>
      </c>
      <c r="J38" s="9">
        <v>59</v>
      </c>
      <c r="K38" s="9">
        <v>4</v>
      </c>
      <c r="L38" s="10">
        <f t="shared" si="0"/>
        <v>1716</v>
      </c>
    </row>
    <row r="39" spans="1:12" ht="12.75">
      <c r="A39" s="20" t="s">
        <v>45</v>
      </c>
      <c r="B39" s="9">
        <v>1041</v>
      </c>
      <c r="C39" s="9">
        <v>7</v>
      </c>
      <c r="D39" s="9">
        <v>3</v>
      </c>
      <c r="E39" s="9">
        <v>109</v>
      </c>
      <c r="F39" s="9">
        <v>246</v>
      </c>
      <c r="G39" s="9">
        <v>38</v>
      </c>
      <c r="H39" s="9">
        <v>25</v>
      </c>
      <c r="I39" s="9">
        <v>202</v>
      </c>
      <c r="J39" s="9">
        <v>114</v>
      </c>
      <c r="K39" s="9">
        <v>5</v>
      </c>
      <c r="L39" s="10">
        <f t="shared" si="0"/>
        <v>1790</v>
      </c>
    </row>
    <row r="40" spans="1:12" ht="12.75">
      <c r="A40" s="20" t="s">
        <v>46</v>
      </c>
      <c r="B40" s="9">
        <v>963</v>
      </c>
      <c r="C40" s="9">
        <v>9</v>
      </c>
      <c r="D40" s="9">
        <v>2</v>
      </c>
      <c r="E40" s="9">
        <v>97</v>
      </c>
      <c r="F40" s="9">
        <v>235</v>
      </c>
      <c r="G40" s="9">
        <v>60</v>
      </c>
      <c r="H40" s="9">
        <v>24</v>
      </c>
      <c r="I40" s="9">
        <v>250</v>
      </c>
      <c r="J40" s="9">
        <v>77</v>
      </c>
      <c r="K40" s="9">
        <v>2</v>
      </c>
      <c r="L40" s="10">
        <f t="shared" si="0"/>
        <v>1719</v>
      </c>
    </row>
    <row r="41" spans="1:12" ht="12.75">
      <c r="A41" s="20" t="s">
        <v>47</v>
      </c>
      <c r="B41" s="9">
        <v>1010</v>
      </c>
      <c r="C41" s="9">
        <v>10</v>
      </c>
      <c r="D41" s="9">
        <v>0</v>
      </c>
      <c r="E41" s="9">
        <v>106</v>
      </c>
      <c r="F41" s="9">
        <v>245</v>
      </c>
      <c r="G41" s="9">
        <v>54</v>
      </c>
      <c r="H41" s="9">
        <v>25</v>
      </c>
      <c r="I41" s="9">
        <v>225</v>
      </c>
      <c r="J41" s="9">
        <v>95</v>
      </c>
      <c r="K41" s="9">
        <v>5</v>
      </c>
      <c r="L41" s="10">
        <f t="shared" si="0"/>
        <v>1775</v>
      </c>
    </row>
    <row r="42" spans="1:12" ht="12.75">
      <c r="A42" s="20" t="s">
        <v>48</v>
      </c>
      <c r="B42" s="9">
        <v>1161</v>
      </c>
      <c r="C42" s="9">
        <v>5</v>
      </c>
      <c r="D42" s="9">
        <v>0</v>
      </c>
      <c r="E42" s="9">
        <v>92</v>
      </c>
      <c r="F42" s="9">
        <v>183</v>
      </c>
      <c r="G42" s="9">
        <v>37</v>
      </c>
      <c r="H42" s="9">
        <v>24</v>
      </c>
      <c r="I42" s="9">
        <v>161</v>
      </c>
      <c r="J42" s="9">
        <v>53</v>
      </c>
      <c r="K42" s="9">
        <v>0</v>
      </c>
      <c r="L42" s="10">
        <f t="shared" si="0"/>
        <v>1716</v>
      </c>
    </row>
    <row r="43" spans="1:12" ht="12.75">
      <c r="A43" s="20" t="s">
        <v>49</v>
      </c>
      <c r="B43" s="9">
        <v>1214</v>
      </c>
      <c r="C43" s="9">
        <v>8</v>
      </c>
      <c r="D43" s="9">
        <v>0</v>
      </c>
      <c r="E43" s="9">
        <v>36</v>
      </c>
      <c r="F43" s="9">
        <v>97</v>
      </c>
      <c r="G43" s="9">
        <v>21</v>
      </c>
      <c r="H43" s="9">
        <v>31</v>
      </c>
      <c r="I43" s="9">
        <v>82</v>
      </c>
      <c r="J43" s="9">
        <v>18</v>
      </c>
      <c r="K43" s="9">
        <v>1</v>
      </c>
      <c r="L43" s="10">
        <f t="shared" si="0"/>
        <v>1508</v>
      </c>
    </row>
    <row r="44" spans="1:12" ht="12.75">
      <c r="A44" s="20" t="s">
        <v>50</v>
      </c>
      <c r="B44" s="9">
        <v>1114</v>
      </c>
      <c r="C44" s="9">
        <v>3</v>
      </c>
      <c r="D44" s="9">
        <v>0</v>
      </c>
      <c r="E44" s="9">
        <v>9</v>
      </c>
      <c r="F44" s="9">
        <v>10</v>
      </c>
      <c r="G44" s="9">
        <v>2</v>
      </c>
      <c r="H44" s="9">
        <v>17</v>
      </c>
      <c r="I44" s="9">
        <v>2</v>
      </c>
      <c r="J44" s="9">
        <v>2</v>
      </c>
      <c r="K44" s="9">
        <v>8</v>
      </c>
      <c r="L44" s="10">
        <f t="shared" si="0"/>
        <v>1167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35359</v>
      </c>
      <c r="C46" s="11">
        <f t="shared" si="1"/>
        <v>232</v>
      </c>
      <c r="D46" s="11">
        <f t="shared" si="1"/>
        <v>25</v>
      </c>
      <c r="E46" s="11">
        <f t="shared" si="1"/>
        <v>2122</v>
      </c>
      <c r="F46" s="11">
        <f t="shared" si="1"/>
        <v>4208</v>
      </c>
      <c r="G46" s="11">
        <f t="shared" si="1"/>
        <v>919</v>
      </c>
      <c r="H46" s="11">
        <f t="shared" si="1"/>
        <v>645</v>
      </c>
      <c r="I46" s="11">
        <f t="shared" si="1"/>
        <v>4637</v>
      </c>
      <c r="J46" s="11">
        <f t="shared" si="1"/>
        <v>1558</v>
      </c>
      <c r="K46" s="11">
        <f t="shared" si="1"/>
        <v>220</v>
      </c>
      <c r="L46" s="12">
        <f t="shared" si="1"/>
        <v>49925</v>
      </c>
    </row>
    <row r="47" spans="1:12" ht="13.5" thickBot="1">
      <c r="A47" s="22" t="s">
        <v>52</v>
      </c>
      <c r="B47" s="13">
        <f aca="true" t="shared" si="2" ref="B47:L47">(B46/$M13)</f>
        <v>1178.6333333333334</v>
      </c>
      <c r="C47" s="13">
        <f t="shared" si="2"/>
        <v>7.733333333333333</v>
      </c>
      <c r="D47" s="13">
        <f t="shared" si="2"/>
        <v>0.8333333333333334</v>
      </c>
      <c r="E47" s="13">
        <f t="shared" si="2"/>
        <v>70.73333333333333</v>
      </c>
      <c r="F47" s="13">
        <f t="shared" si="2"/>
        <v>140.26666666666668</v>
      </c>
      <c r="G47" s="13">
        <f t="shared" si="2"/>
        <v>30.633333333333333</v>
      </c>
      <c r="H47" s="13">
        <f t="shared" si="2"/>
        <v>21.5</v>
      </c>
      <c r="I47" s="13">
        <f t="shared" si="2"/>
        <v>154.56666666666666</v>
      </c>
      <c r="J47" s="13">
        <f t="shared" si="2"/>
        <v>51.93333333333333</v>
      </c>
      <c r="K47" s="13">
        <f t="shared" si="2"/>
        <v>7.333333333333333</v>
      </c>
      <c r="L47" s="14">
        <f t="shared" si="2"/>
        <v>1664.1666666666667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10">
      <selection activeCell="B47" sqref="B4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9.75" customHeight="1">
      <c r="A7" s="54"/>
      <c r="B7" s="54"/>
    </row>
    <row r="8" spans="1:2" ht="9" customHeight="1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5" ht="12.75">
      <c r="A15" s="20" t="s">
        <v>21</v>
      </c>
      <c r="B15" s="9">
        <v>3401</v>
      </c>
      <c r="C15" s="9">
        <v>14</v>
      </c>
      <c r="D15" s="9">
        <v>0</v>
      </c>
      <c r="E15" s="9">
        <v>105</v>
      </c>
      <c r="F15" s="9">
        <v>12</v>
      </c>
      <c r="G15" s="9">
        <v>6</v>
      </c>
      <c r="H15" s="9">
        <v>51</v>
      </c>
      <c r="I15" s="9">
        <v>14</v>
      </c>
      <c r="J15" s="9">
        <v>3</v>
      </c>
      <c r="K15" s="9">
        <v>24</v>
      </c>
      <c r="L15" s="10">
        <f>SUM(B15:K15)</f>
        <v>3630</v>
      </c>
      <c r="O15" s="53"/>
    </row>
    <row r="16" spans="1:15" ht="12.75">
      <c r="A16" s="20" t="s">
        <v>22</v>
      </c>
      <c r="B16" s="9">
        <v>3338</v>
      </c>
      <c r="C16" s="9">
        <v>9</v>
      </c>
      <c r="D16" s="9">
        <v>0</v>
      </c>
      <c r="E16" s="9">
        <v>47</v>
      </c>
      <c r="F16" s="9">
        <v>1</v>
      </c>
      <c r="G16" s="9">
        <v>6</v>
      </c>
      <c r="H16" s="9">
        <v>42</v>
      </c>
      <c r="I16" s="9">
        <v>4</v>
      </c>
      <c r="J16" s="9">
        <v>0</v>
      </c>
      <c r="K16" s="9">
        <v>26</v>
      </c>
      <c r="L16" s="10">
        <f>SUM(B16:K16)</f>
        <v>3473</v>
      </c>
      <c r="O16" s="53"/>
    </row>
    <row r="17" spans="1:15" ht="12.75">
      <c r="A17" s="20" t="s">
        <v>23</v>
      </c>
      <c r="B17" s="9">
        <v>2245</v>
      </c>
      <c r="C17" s="9">
        <v>10</v>
      </c>
      <c r="D17" s="9">
        <v>0</v>
      </c>
      <c r="E17" s="9">
        <v>192</v>
      </c>
      <c r="F17" s="9">
        <v>38</v>
      </c>
      <c r="G17" s="9">
        <v>33</v>
      </c>
      <c r="H17" s="9">
        <v>55</v>
      </c>
      <c r="I17" s="9">
        <v>21</v>
      </c>
      <c r="J17" s="9">
        <v>8</v>
      </c>
      <c r="K17" s="9">
        <v>22</v>
      </c>
      <c r="L17" s="10">
        <f aca="true" t="shared" si="0" ref="L17:L45">SUM(B17:K17)</f>
        <v>2624</v>
      </c>
      <c r="O17" s="53"/>
    </row>
    <row r="18" spans="1:15" ht="12.75">
      <c r="A18" s="20" t="s">
        <v>24</v>
      </c>
      <c r="B18" s="9">
        <v>2039</v>
      </c>
      <c r="C18" s="9">
        <v>6</v>
      </c>
      <c r="D18" s="9">
        <v>0</v>
      </c>
      <c r="E18" s="9">
        <v>202</v>
      </c>
      <c r="F18" s="9">
        <v>40</v>
      </c>
      <c r="G18" s="9">
        <v>30</v>
      </c>
      <c r="H18" s="9">
        <v>55</v>
      </c>
      <c r="I18" s="9">
        <v>18</v>
      </c>
      <c r="J18" s="9">
        <v>5</v>
      </c>
      <c r="K18" s="9">
        <v>16</v>
      </c>
      <c r="L18" s="10">
        <f t="shared" si="0"/>
        <v>2411</v>
      </c>
      <c r="O18" s="53"/>
    </row>
    <row r="19" spans="1:15" ht="12.75">
      <c r="A19" s="20" t="s">
        <v>25</v>
      </c>
      <c r="B19" s="9">
        <v>2370</v>
      </c>
      <c r="C19" s="9">
        <v>12</v>
      </c>
      <c r="D19" s="9">
        <v>0</v>
      </c>
      <c r="E19" s="9">
        <v>246</v>
      </c>
      <c r="F19" s="9">
        <v>37</v>
      </c>
      <c r="G19" s="9">
        <v>46</v>
      </c>
      <c r="H19" s="9">
        <v>50</v>
      </c>
      <c r="I19" s="9">
        <v>24</v>
      </c>
      <c r="J19" s="9">
        <v>6</v>
      </c>
      <c r="K19" s="9">
        <v>17</v>
      </c>
      <c r="L19" s="10">
        <f t="shared" si="0"/>
        <v>2808</v>
      </c>
      <c r="O19" s="53"/>
    </row>
    <row r="20" spans="1:15" ht="12.75">
      <c r="A20" s="20" t="s">
        <v>26</v>
      </c>
      <c r="B20" s="9">
        <v>3232</v>
      </c>
      <c r="C20" s="9">
        <v>21</v>
      </c>
      <c r="D20" s="9">
        <v>0</v>
      </c>
      <c r="E20" s="9">
        <v>217</v>
      </c>
      <c r="F20" s="9">
        <v>36</v>
      </c>
      <c r="G20" s="9">
        <v>45</v>
      </c>
      <c r="H20" s="9">
        <v>58</v>
      </c>
      <c r="I20" s="9">
        <v>20</v>
      </c>
      <c r="J20" s="9">
        <v>6</v>
      </c>
      <c r="K20" s="9">
        <v>5</v>
      </c>
      <c r="L20" s="10">
        <f t="shared" si="0"/>
        <v>3640</v>
      </c>
      <c r="O20" s="53"/>
    </row>
    <row r="21" spans="1:15" ht="12.75">
      <c r="A21" s="20" t="s">
        <v>27</v>
      </c>
      <c r="B21" s="9">
        <v>3479</v>
      </c>
      <c r="C21" s="9">
        <v>16</v>
      </c>
      <c r="D21" s="9">
        <v>0</v>
      </c>
      <c r="E21" s="9">
        <v>40</v>
      </c>
      <c r="F21" s="9">
        <v>6</v>
      </c>
      <c r="G21" s="9">
        <v>2</v>
      </c>
      <c r="H21" s="9">
        <v>53</v>
      </c>
      <c r="I21" s="9">
        <v>3</v>
      </c>
      <c r="J21" s="9">
        <v>0</v>
      </c>
      <c r="K21" s="9">
        <v>46</v>
      </c>
      <c r="L21" s="10">
        <f t="shared" si="0"/>
        <v>3645</v>
      </c>
      <c r="O21" s="53"/>
    </row>
    <row r="22" spans="1:15" ht="12.75">
      <c r="A22" s="20" t="s">
        <v>28</v>
      </c>
      <c r="B22" s="9">
        <v>3458</v>
      </c>
      <c r="C22" s="9">
        <v>10</v>
      </c>
      <c r="D22" s="9">
        <v>0</v>
      </c>
      <c r="E22" s="9">
        <v>34</v>
      </c>
      <c r="F22" s="9">
        <v>1</v>
      </c>
      <c r="G22" s="9">
        <v>2</v>
      </c>
      <c r="H22" s="9">
        <v>33</v>
      </c>
      <c r="I22" s="9">
        <v>1</v>
      </c>
      <c r="J22" s="9">
        <v>0</v>
      </c>
      <c r="K22" s="9">
        <v>38</v>
      </c>
      <c r="L22" s="10">
        <f t="shared" si="0"/>
        <v>3577</v>
      </c>
      <c r="O22" s="53"/>
    </row>
    <row r="23" spans="1:15" ht="12.75">
      <c r="A23" s="20" t="s">
        <v>29</v>
      </c>
      <c r="B23" s="9">
        <v>4434</v>
      </c>
      <c r="C23" s="9">
        <v>10</v>
      </c>
      <c r="D23" s="9">
        <v>0</v>
      </c>
      <c r="E23" s="9">
        <v>42</v>
      </c>
      <c r="F23" s="9">
        <v>1</v>
      </c>
      <c r="G23" s="9">
        <v>1</v>
      </c>
      <c r="H23" s="9">
        <v>38</v>
      </c>
      <c r="I23" s="9">
        <v>4</v>
      </c>
      <c r="J23" s="9">
        <v>0</v>
      </c>
      <c r="K23" s="9">
        <v>31</v>
      </c>
      <c r="L23" s="10">
        <f t="shared" si="0"/>
        <v>4561</v>
      </c>
      <c r="O23" s="53"/>
    </row>
    <row r="24" spans="1:15" ht="12.75">
      <c r="A24" s="20" t="s">
        <v>30</v>
      </c>
      <c r="B24" s="9">
        <v>2407</v>
      </c>
      <c r="C24" s="9">
        <v>8</v>
      </c>
      <c r="D24" s="9">
        <v>0</v>
      </c>
      <c r="E24" s="9">
        <v>185</v>
      </c>
      <c r="F24" s="9">
        <v>26</v>
      </c>
      <c r="G24" s="9">
        <v>24</v>
      </c>
      <c r="H24" s="9">
        <v>44</v>
      </c>
      <c r="I24" s="9">
        <v>10</v>
      </c>
      <c r="J24" s="9">
        <v>2</v>
      </c>
      <c r="K24" s="9">
        <v>5</v>
      </c>
      <c r="L24" s="10">
        <f t="shared" si="0"/>
        <v>2711</v>
      </c>
      <c r="O24" s="53"/>
    </row>
    <row r="25" spans="1:15" ht="12.75">
      <c r="A25" s="20" t="s">
        <v>31</v>
      </c>
      <c r="B25" s="9">
        <v>1898</v>
      </c>
      <c r="C25" s="9">
        <v>6</v>
      </c>
      <c r="D25" s="9">
        <v>0</v>
      </c>
      <c r="E25" s="9">
        <v>175</v>
      </c>
      <c r="F25" s="9">
        <v>40</v>
      </c>
      <c r="G25" s="9">
        <v>45</v>
      </c>
      <c r="H25" s="9">
        <v>46</v>
      </c>
      <c r="I25" s="9">
        <v>13</v>
      </c>
      <c r="J25" s="9">
        <v>7</v>
      </c>
      <c r="K25" s="9">
        <v>11</v>
      </c>
      <c r="L25" s="10">
        <f t="shared" si="0"/>
        <v>2241</v>
      </c>
      <c r="O25" s="53"/>
    </row>
    <row r="26" spans="1:15" ht="12.75">
      <c r="A26" s="20" t="s">
        <v>32</v>
      </c>
      <c r="B26" s="9">
        <v>2129</v>
      </c>
      <c r="C26" s="9">
        <v>11</v>
      </c>
      <c r="D26" s="9">
        <v>0</v>
      </c>
      <c r="E26" s="9">
        <v>180</v>
      </c>
      <c r="F26" s="9">
        <v>20</v>
      </c>
      <c r="G26" s="9">
        <v>22</v>
      </c>
      <c r="H26" s="9">
        <v>45</v>
      </c>
      <c r="I26" s="9">
        <v>15</v>
      </c>
      <c r="J26" s="9">
        <v>7</v>
      </c>
      <c r="K26" s="9">
        <v>17</v>
      </c>
      <c r="L26" s="10">
        <f t="shared" si="0"/>
        <v>2446</v>
      </c>
      <c r="O26" s="53"/>
    </row>
    <row r="27" spans="1:15" ht="12.75">
      <c r="A27" s="20" t="s">
        <v>33</v>
      </c>
      <c r="B27" s="9">
        <v>1947</v>
      </c>
      <c r="C27" s="9">
        <v>8</v>
      </c>
      <c r="D27" s="9">
        <v>0</v>
      </c>
      <c r="E27" s="9">
        <v>163</v>
      </c>
      <c r="F27" s="9">
        <v>23</v>
      </c>
      <c r="G27" s="9">
        <v>37</v>
      </c>
      <c r="H27" s="9">
        <v>45</v>
      </c>
      <c r="I27" s="9">
        <v>26</v>
      </c>
      <c r="J27" s="9">
        <v>5</v>
      </c>
      <c r="K27" s="9">
        <v>6</v>
      </c>
      <c r="L27" s="10">
        <f t="shared" si="0"/>
        <v>2260</v>
      </c>
      <c r="O27" s="53"/>
    </row>
    <row r="28" spans="1:15" ht="12.75">
      <c r="A28" s="20" t="s">
        <v>34</v>
      </c>
      <c r="B28" s="9">
        <v>2563</v>
      </c>
      <c r="C28" s="9">
        <v>16</v>
      </c>
      <c r="D28" s="9">
        <v>0</v>
      </c>
      <c r="E28" s="9">
        <v>216</v>
      </c>
      <c r="F28" s="9">
        <v>28</v>
      </c>
      <c r="G28" s="9">
        <v>17</v>
      </c>
      <c r="H28" s="9">
        <v>59</v>
      </c>
      <c r="I28" s="9">
        <v>9</v>
      </c>
      <c r="J28" s="9">
        <v>0</v>
      </c>
      <c r="K28" s="9">
        <v>10</v>
      </c>
      <c r="L28" s="10">
        <f t="shared" si="0"/>
        <v>2918</v>
      </c>
      <c r="O28" s="53"/>
    </row>
    <row r="29" spans="1:15" ht="12.75">
      <c r="A29" s="20" t="s">
        <v>35</v>
      </c>
      <c r="B29" s="9">
        <v>3066</v>
      </c>
      <c r="C29" s="9">
        <v>9</v>
      </c>
      <c r="D29" s="9">
        <v>0</v>
      </c>
      <c r="E29" s="9">
        <v>73</v>
      </c>
      <c r="F29" s="9">
        <v>15</v>
      </c>
      <c r="G29" s="9">
        <v>3</v>
      </c>
      <c r="H29" s="9">
        <v>56</v>
      </c>
      <c r="I29" s="9">
        <v>4</v>
      </c>
      <c r="J29" s="9">
        <v>0</v>
      </c>
      <c r="K29" s="9">
        <v>15</v>
      </c>
      <c r="L29" s="10">
        <f t="shared" si="0"/>
        <v>3241</v>
      </c>
      <c r="O29" s="53"/>
    </row>
    <row r="30" spans="1:15" ht="12.75">
      <c r="A30" s="20" t="s">
        <v>36</v>
      </c>
      <c r="B30" s="9">
        <v>3182</v>
      </c>
      <c r="C30" s="9">
        <v>9</v>
      </c>
      <c r="D30" s="9">
        <v>0</v>
      </c>
      <c r="E30" s="9">
        <v>43</v>
      </c>
      <c r="F30" s="9">
        <v>4</v>
      </c>
      <c r="G30" s="9">
        <v>1</v>
      </c>
      <c r="H30" s="9">
        <v>41</v>
      </c>
      <c r="I30" s="9">
        <v>1</v>
      </c>
      <c r="J30" s="9">
        <v>1</v>
      </c>
      <c r="K30" s="9">
        <v>44</v>
      </c>
      <c r="L30" s="10">
        <f t="shared" si="0"/>
        <v>3326</v>
      </c>
      <c r="O30" s="53"/>
    </row>
    <row r="31" spans="1:15" ht="12.75">
      <c r="A31" s="20" t="s">
        <v>37</v>
      </c>
      <c r="B31" s="9">
        <v>2068</v>
      </c>
      <c r="C31" s="9">
        <v>13</v>
      </c>
      <c r="D31" s="9">
        <v>0</v>
      </c>
      <c r="E31" s="9">
        <v>171</v>
      </c>
      <c r="F31" s="9">
        <v>25</v>
      </c>
      <c r="G31" s="9">
        <v>36</v>
      </c>
      <c r="H31" s="9">
        <v>44</v>
      </c>
      <c r="I31" s="9">
        <v>16</v>
      </c>
      <c r="J31" s="9">
        <v>7</v>
      </c>
      <c r="K31" s="9">
        <v>5</v>
      </c>
      <c r="L31" s="10">
        <f t="shared" si="0"/>
        <v>2385</v>
      </c>
      <c r="O31" s="53"/>
    </row>
    <row r="32" spans="1:15" ht="12.75">
      <c r="A32" s="20" t="s">
        <v>38</v>
      </c>
      <c r="B32" s="9">
        <v>1898</v>
      </c>
      <c r="C32" s="9">
        <v>10</v>
      </c>
      <c r="D32" s="9">
        <v>0</v>
      </c>
      <c r="E32" s="9">
        <v>162</v>
      </c>
      <c r="F32" s="9">
        <v>46</v>
      </c>
      <c r="G32" s="9">
        <v>35</v>
      </c>
      <c r="H32" s="9">
        <v>45</v>
      </c>
      <c r="I32" s="9">
        <v>24</v>
      </c>
      <c r="J32" s="9">
        <v>3</v>
      </c>
      <c r="K32" s="9">
        <v>7</v>
      </c>
      <c r="L32" s="10">
        <f t="shared" si="0"/>
        <v>2230</v>
      </c>
      <c r="O32" s="53"/>
    </row>
    <row r="33" spans="1:15" ht="12.75">
      <c r="A33" s="20" t="s">
        <v>39</v>
      </c>
      <c r="B33" s="9">
        <v>1998</v>
      </c>
      <c r="C33" s="9">
        <v>7</v>
      </c>
      <c r="D33" s="9">
        <v>0</v>
      </c>
      <c r="E33" s="9">
        <v>191</v>
      </c>
      <c r="F33" s="9">
        <v>33</v>
      </c>
      <c r="G33" s="9">
        <v>41</v>
      </c>
      <c r="H33" s="9">
        <v>44</v>
      </c>
      <c r="I33" s="9">
        <v>11</v>
      </c>
      <c r="J33" s="9">
        <v>9</v>
      </c>
      <c r="K33" s="9">
        <v>12</v>
      </c>
      <c r="L33" s="10">
        <f t="shared" si="0"/>
        <v>2346</v>
      </c>
      <c r="O33" s="53"/>
    </row>
    <row r="34" spans="1:15" ht="12.75">
      <c r="A34" s="20" t="s">
        <v>40</v>
      </c>
      <c r="B34" s="9">
        <v>2046</v>
      </c>
      <c r="C34" s="9">
        <v>15</v>
      </c>
      <c r="D34" s="9">
        <v>1</v>
      </c>
      <c r="E34" s="9">
        <v>184</v>
      </c>
      <c r="F34" s="9">
        <v>25</v>
      </c>
      <c r="G34" s="9">
        <v>36</v>
      </c>
      <c r="H34" s="9">
        <v>45</v>
      </c>
      <c r="I34" s="9">
        <v>23</v>
      </c>
      <c r="J34" s="9">
        <v>6</v>
      </c>
      <c r="K34" s="9">
        <v>5</v>
      </c>
      <c r="L34" s="10">
        <f t="shared" si="0"/>
        <v>2386</v>
      </c>
      <c r="O34" s="53"/>
    </row>
    <row r="35" spans="1:15" ht="12.75">
      <c r="A35" s="20" t="s">
        <v>41</v>
      </c>
      <c r="B35" s="9">
        <v>2620</v>
      </c>
      <c r="C35" s="9">
        <v>14</v>
      </c>
      <c r="D35" s="9">
        <v>0</v>
      </c>
      <c r="E35" s="9">
        <v>181</v>
      </c>
      <c r="F35" s="9">
        <v>38</v>
      </c>
      <c r="G35" s="9">
        <v>19</v>
      </c>
      <c r="H35" s="9">
        <v>55</v>
      </c>
      <c r="I35" s="9">
        <v>17</v>
      </c>
      <c r="J35" s="9">
        <v>2</v>
      </c>
      <c r="K35" s="9">
        <v>11</v>
      </c>
      <c r="L35" s="10">
        <f t="shared" si="0"/>
        <v>2957</v>
      </c>
      <c r="O35" s="53"/>
    </row>
    <row r="36" spans="1:15" ht="12.75">
      <c r="A36" s="20" t="s">
        <v>42</v>
      </c>
      <c r="B36" s="9">
        <v>3594</v>
      </c>
      <c r="C36" s="9">
        <v>19</v>
      </c>
      <c r="D36" s="9">
        <v>0</v>
      </c>
      <c r="E36" s="9">
        <v>90</v>
      </c>
      <c r="F36" s="9">
        <v>10</v>
      </c>
      <c r="G36" s="9">
        <v>5</v>
      </c>
      <c r="H36" s="9">
        <v>53</v>
      </c>
      <c r="I36" s="9">
        <v>3</v>
      </c>
      <c r="J36" s="9">
        <v>0</v>
      </c>
      <c r="K36" s="9">
        <v>23</v>
      </c>
      <c r="L36" s="10">
        <f t="shared" si="0"/>
        <v>3797</v>
      </c>
      <c r="O36" s="53"/>
    </row>
    <row r="37" spans="1:15" ht="12.75">
      <c r="A37" s="20" t="s">
        <v>43</v>
      </c>
      <c r="B37" s="9">
        <v>3758</v>
      </c>
      <c r="C37" s="9">
        <v>39</v>
      </c>
      <c r="D37" s="9">
        <v>0</v>
      </c>
      <c r="E37" s="9">
        <v>45</v>
      </c>
      <c r="F37" s="9">
        <v>3</v>
      </c>
      <c r="G37" s="9">
        <v>1</v>
      </c>
      <c r="H37" s="9">
        <v>43</v>
      </c>
      <c r="I37" s="9">
        <v>2</v>
      </c>
      <c r="J37" s="9">
        <v>0</v>
      </c>
      <c r="K37" s="9">
        <v>36</v>
      </c>
      <c r="L37" s="10">
        <f t="shared" si="0"/>
        <v>3927</v>
      </c>
      <c r="O37" s="53"/>
    </row>
    <row r="38" spans="1:15" ht="12.75">
      <c r="A38" s="20" t="s">
        <v>44</v>
      </c>
      <c r="B38" s="9">
        <v>2142</v>
      </c>
      <c r="C38" s="9">
        <v>15</v>
      </c>
      <c r="D38" s="9">
        <v>0</v>
      </c>
      <c r="E38" s="9">
        <v>197</v>
      </c>
      <c r="F38" s="9">
        <v>39</v>
      </c>
      <c r="G38" s="9">
        <v>60</v>
      </c>
      <c r="H38" s="9">
        <v>54</v>
      </c>
      <c r="I38" s="9">
        <v>24</v>
      </c>
      <c r="J38" s="9">
        <v>2</v>
      </c>
      <c r="K38" s="9">
        <v>12</v>
      </c>
      <c r="L38" s="10">
        <f t="shared" si="0"/>
        <v>2545</v>
      </c>
      <c r="O38" s="53"/>
    </row>
    <row r="39" spans="1:15" ht="12.75">
      <c r="A39" s="20" t="s">
        <v>45</v>
      </c>
      <c r="B39" s="9">
        <v>1879</v>
      </c>
      <c r="C39" s="9">
        <v>10</v>
      </c>
      <c r="D39" s="9">
        <v>0</v>
      </c>
      <c r="E39" s="9">
        <v>197</v>
      </c>
      <c r="F39" s="9">
        <v>42</v>
      </c>
      <c r="G39" s="9">
        <v>57</v>
      </c>
      <c r="H39" s="9">
        <v>51</v>
      </c>
      <c r="I39" s="9">
        <v>28</v>
      </c>
      <c r="J39" s="9">
        <v>6</v>
      </c>
      <c r="K39" s="9">
        <v>6</v>
      </c>
      <c r="L39" s="10">
        <f t="shared" si="0"/>
        <v>2276</v>
      </c>
      <c r="O39" s="53"/>
    </row>
    <row r="40" spans="1:15" ht="12.75">
      <c r="A40" s="20" t="s">
        <v>46</v>
      </c>
      <c r="B40" s="9">
        <v>2033</v>
      </c>
      <c r="C40" s="9">
        <v>8</v>
      </c>
      <c r="D40" s="9">
        <v>0</v>
      </c>
      <c r="E40" s="9">
        <v>219</v>
      </c>
      <c r="F40" s="9">
        <v>28</v>
      </c>
      <c r="G40" s="9">
        <v>47</v>
      </c>
      <c r="H40" s="9">
        <v>54</v>
      </c>
      <c r="I40" s="9">
        <v>12</v>
      </c>
      <c r="J40" s="9">
        <v>5</v>
      </c>
      <c r="K40" s="9">
        <v>10</v>
      </c>
      <c r="L40" s="10">
        <f t="shared" si="0"/>
        <v>2416</v>
      </c>
      <c r="O40" s="53"/>
    </row>
    <row r="41" spans="1:15" ht="12.75">
      <c r="A41" s="20" t="s">
        <v>47</v>
      </c>
      <c r="B41" s="9">
        <v>2035</v>
      </c>
      <c r="C41" s="9">
        <v>16</v>
      </c>
      <c r="D41" s="9">
        <v>0</v>
      </c>
      <c r="E41" s="9">
        <v>236</v>
      </c>
      <c r="F41" s="9">
        <v>29</v>
      </c>
      <c r="G41" s="9">
        <v>14</v>
      </c>
      <c r="H41" s="9">
        <v>51</v>
      </c>
      <c r="I41" s="9">
        <v>27</v>
      </c>
      <c r="J41" s="9">
        <v>1</v>
      </c>
      <c r="K41" s="9">
        <v>12</v>
      </c>
      <c r="L41" s="10">
        <f t="shared" si="0"/>
        <v>2421</v>
      </c>
      <c r="O41" s="53"/>
    </row>
    <row r="42" spans="1:15" ht="12.75">
      <c r="A42" s="20" t="s">
        <v>48</v>
      </c>
      <c r="B42" s="9">
        <v>2047</v>
      </c>
      <c r="C42" s="9">
        <v>7</v>
      </c>
      <c r="D42" s="9">
        <v>0</v>
      </c>
      <c r="E42" s="9">
        <v>123</v>
      </c>
      <c r="F42" s="9">
        <v>26</v>
      </c>
      <c r="G42" s="9">
        <v>4</v>
      </c>
      <c r="H42" s="9">
        <v>56</v>
      </c>
      <c r="I42" s="9">
        <v>12</v>
      </c>
      <c r="J42" s="9">
        <v>4</v>
      </c>
      <c r="K42" s="9">
        <v>1</v>
      </c>
      <c r="L42" s="10">
        <f t="shared" si="0"/>
        <v>2280</v>
      </c>
      <c r="O42" s="53"/>
    </row>
    <row r="43" spans="1:15" ht="12.75">
      <c r="A43" s="20" t="s">
        <v>49</v>
      </c>
      <c r="B43" s="9">
        <v>2554</v>
      </c>
      <c r="C43" s="9">
        <v>5</v>
      </c>
      <c r="D43" s="9">
        <v>0</v>
      </c>
      <c r="E43" s="9">
        <v>75</v>
      </c>
      <c r="F43" s="9">
        <v>5</v>
      </c>
      <c r="G43" s="9">
        <v>2</v>
      </c>
      <c r="H43" s="9">
        <v>46</v>
      </c>
      <c r="I43" s="9">
        <v>1</v>
      </c>
      <c r="J43" s="9">
        <v>0</v>
      </c>
      <c r="K43" s="9">
        <v>5</v>
      </c>
      <c r="L43" s="10">
        <f t="shared" si="0"/>
        <v>2693</v>
      </c>
      <c r="O43" s="53"/>
    </row>
    <row r="44" spans="1:15" ht="12.75">
      <c r="A44" s="20" t="s">
        <v>50</v>
      </c>
      <c r="B44" s="9">
        <v>2809</v>
      </c>
      <c r="C44" s="9">
        <v>8</v>
      </c>
      <c r="D44" s="9">
        <v>0</v>
      </c>
      <c r="E44" s="9">
        <v>20</v>
      </c>
      <c r="F44" s="9">
        <v>1</v>
      </c>
      <c r="G44" s="9">
        <v>0</v>
      </c>
      <c r="H44" s="9">
        <v>30</v>
      </c>
      <c r="I44" s="9">
        <v>0</v>
      </c>
      <c r="J44" s="9">
        <v>0</v>
      </c>
      <c r="K44" s="9">
        <v>9</v>
      </c>
      <c r="L44" s="10">
        <f t="shared" si="0"/>
        <v>2877</v>
      </c>
      <c r="O44" s="53"/>
    </row>
    <row r="45" spans="1:15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  <c r="O45" s="53"/>
    </row>
    <row r="46" spans="1:15" ht="12.75">
      <c r="A46" s="21" t="s">
        <v>17</v>
      </c>
      <c r="B46" s="11">
        <f aca="true" t="shared" si="1" ref="B46:J46">SUM(B15:B45)</f>
        <v>78669</v>
      </c>
      <c r="C46" s="11">
        <f t="shared" si="1"/>
        <v>361</v>
      </c>
      <c r="D46" s="11">
        <f t="shared" si="1"/>
        <v>1</v>
      </c>
      <c r="E46" s="11">
        <f t="shared" si="1"/>
        <v>4251</v>
      </c>
      <c r="F46" s="11">
        <f t="shared" si="1"/>
        <v>678</v>
      </c>
      <c r="G46" s="11">
        <f t="shared" si="1"/>
        <v>677</v>
      </c>
      <c r="H46" s="11">
        <f t="shared" si="1"/>
        <v>1442</v>
      </c>
      <c r="I46" s="11">
        <f t="shared" si="1"/>
        <v>387</v>
      </c>
      <c r="J46" s="11">
        <f t="shared" si="1"/>
        <v>95</v>
      </c>
      <c r="K46" s="11">
        <f>SUM(K15:K45)</f>
        <v>487</v>
      </c>
      <c r="L46" s="12">
        <f>SUM(L15:L45)</f>
        <v>87048</v>
      </c>
      <c r="O46" s="53"/>
    </row>
    <row r="47" spans="1:12" ht="13.5" thickBot="1">
      <c r="A47" s="22" t="s">
        <v>52</v>
      </c>
      <c r="B47" s="13">
        <f aca="true" t="shared" si="2" ref="B47:K47">(B46/$M13)</f>
        <v>2622.3</v>
      </c>
      <c r="C47" s="13">
        <f t="shared" si="2"/>
        <v>12.033333333333333</v>
      </c>
      <c r="D47" s="13">
        <f t="shared" si="2"/>
        <v>0.03333333333333333</v>
      </c>
      <c r="E47" s="13">
        <f t="shared" si="2"/>
        <v>141.7</v>
      </c>
      <c r="F47" s="13">
        <f t="shared" si="2"/>
        <v>22.6</v>
      </c>
      <c r="G47" s="13">
        <f t="shared" si="2"/>
        <v>22.566666666666666</v>
      </c>
      <c r="H47" s="13">
        <f t="shared" si="2"/>
        <v>48.06666666666667</v>
      </c>
      <c r="I47" s="13">
        <f t="shared" si="2"/>
        <v>12.9</v>
      </c>
      <c r="J47" s="13">
        <f t="shared" si="2"/>
        <v>3.1666666666666665</v>
      </c>
      <c r="K47" s="13">
        <f t="shared" si="2"/>
        <v>16.233333333333334</v>
      </c>
      <c r="L47" s="14">
        <f>SUM(B47:K47)</f>
        <v>2901.5999999999995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3">
      <selection activeCell="B46" sqref="B46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1992</v>
      </c>
      <c r="C15" s="9">
        <v>7</v>
      </c>
      <c r="D15" s="9">
        <v>0</v>
      </c>
      <c r="E15" s="9">
        <v>53</v>
      </c>
      <c r="F15" s="9">
        <v>6</v>
      </c>
      <c r="G15" s="9">
        <v>3</v>
      </c>
      <c r="H15" s="9">
        <v>25</v>
      </c>
      <c r="I15" s="9">
        <v>6</v>
      </c>
      <c r="J15" s="9">
        <v>1</v>
      </c>
      <c r="K15" s="9">
        <v>14</v>
      </c>
      <c r="L15" s="10">
        <f>SUM(B15:K15)</f>
        <v>2107</v>
      </c>
    </row>
    <row r="16" spans="1:12" ht="12.75">
      <c r="A16" s="20" t="s">
        <v>22</v>
      </c>
      <c r="B16" s="9">
        <v>1217</v>
      </c>
      <c r="C16" s="9">
        <v>3</v>
      </c>
      <c r="D16" s="9">
        <v>0</v>
      </c>
      <c r="E16" s="9">
        <v>23</v>
      </c>
      <c r="F16" s="9">
        <v>1</v>
      </c>
      <c r="G16" s="9">
        <v>3</v>
      </c>
      <c r="H16" s="9">
        <v>21</v>
      </c>
      <c r="I16" s="9">
        <v>2</v>
      </c>
      <c r="J16" s="9">
        <v>0</v>
      </c>
      <c r="K16" s="9">
        <v>15</v>
      </c>
      <c r="L16" s="10">
        <f>SUM(B16:K16)</f>
        <v>1285</v>
      </c>
    </row>
    <row r="17" spans="1:12" ht="12.75">
      <c r="A17" s="20" t="s">
        <v>23</v>
      </c>
      <c r="B17" s="9">
        <v>1045</v>
      </c>
      <c r="C17" s="9">
        <v>6</v>
      </c>
      <c r="D17" s="9">
        <v>0</v>
      </c>
      <c r="E17" s="9">
        <v>103</v>
      </c>
      <c r="F17" s="9">
        <v>22</v>
      </c>
      <c r="G17" s="9">
        <v>17</v>
      </c>
      <c r="H17" s="9">
        <v>27</v>
      </c>
      <c r="I17" s="9">
        <v>6</v>
      </c>
      <c r="J17" s="9">
        <v>4</v>
      </c>
      <c r="K17" s="9">
        <v>8</v>
      </c>
      <c r="L17" s="10">
        <f aca="true" t="shared" si="0" ref="L17:L45">SUM(B17:K17)</f>
        <v>1238</v>
      </c>
    </row>
    <row r="18" spans="1:12" ht="12.75">
      <c r="A18" s="20" t="s">
        <v>24</v>
      </c>
      <c r="B18" s="9">
        <v>1019</v>
      </c>
      <c r="C18" s="9">
        <v>4</v>
      </c>
      <c r="D18" s="9">
        <v>0</v>
      </c>
      <c r="E18" s="9">
        <v>105</v>
      </c>
      <c r="F18" s="9">
        <v>21</v>
      </c>
      <c r="G18" s="9">
        <v>17</v>
      </c>
      <c r="H18" s="9">
        <v>27</v>
      </c>
      <c r="I18" s="9">
        <v>7</v>
      </c>
      <c r="J18" s="9">
        <v>1</v>
      </c>
      <c r="K18" s="9">
        <v>7</v>
      </c>
      <c r="L18" s="10">
        <f t="shared" si="0"/>
        <v>1208</v>
      </c>
    </row>
    <row r="19" spans="1:12" ht="12.75">
      <c r="A19" s="20" t="s">
        <v>25</v>
      </c>
      <c r="B19" s="9">
        <v>1191</v>
      </c>
      <c r="C19" s="9">
        <v>6</v>
      </c>
      <c r="D19" s="9">
        <v>0</v>
      </c>
      <c r="E19" s="9">
        <v>130</v>
      </c>
      <c r="F19" s="9">
        <v>20</v>
      </c>
      <c r="G19" s="9">
        <v>26</v>
      </c>
      <c r="H19" s="9">
        <v>24</v>
      </c>
      <c r="I19" s="9">
        <v>9</v>
      </c>
      <c r="J19" s="9">
        <v>0</v>
      </c>
      <c r="K19" s="9">
        <v>9</v>
      </c>
      <c r="L19" s="10">
        <f t="shared" si="0"/>
        <v>1415</v>
      </c>
    </row>
    <row r="20" spans="1:12" ht="12.75">
      <c r="A20" s="20" t="s">
        <v>26</v>
      </c>
      <c r="B20" s="9">
        <v>1954</v>
      </c>
      <c r="C20" s="9">
        <v>10</v>
      </c>
      <c r="D20" s="9">
        <v>0</v>
      </c>
      <c r="E20" s="9">
        <v>115</v>
      </c>
      <c r="F20" s="9">
        <v>18</v>
      </c>
      <c r="G20" s="9">
        <v>26</v>
      </c>
      <c r="H20" s="9">
        <v>31</v>
      </c>
      <c r="I20" s="9">
        <v>6</v>
      </c>
      <c r="J20" s="9">
        <v>1</v>
      </c>
      <c r="K20" s="9">
        <v>3</v>
      </c>
      <c r="L20" s="10">
        <f t="shared" si="0"/>
        <v>2164</v>
      </c>
    </row>
    <row r="21" spans="1:12" ht="12.75">
      <c r="A21" s="20" t="s">
        <v>27</v>
      </c>
      <c r="B21" s="9">
        <v>2400</v>
      </c>
      <c r="C21" s="9">
        <v>11</v>
      </c>
      <c r="D21" s="9">
        <v>0</v>
      </c>
      <c r="E21" s="9">
        <v>23</v>
      </c>
      <c r="F21" s="9">
        <v>4</v>
      </c>
      <c r="G21" s="9">
        <v>1</v>
      </c>
      <c r="H21" s="9">
        <v>28</v>
      </c>
      <c r="I21" s="9">
        <v>1</v>
      </c>
      <c r="J21" s="9">
        <v>0</v>
      </c>
      <c r="K21" s="9">
        <v>24</v>
      </c>
      <c r="L21" s="10">
        <f t="shared" si="0"/>
        <v>2492</v>
      </c>
    </row>
    <row r="22" spans="1:12" ht="12.75">
      <c r="A22" s="20" t="s">
        <v>28</v>
      </c>
      <c r="B22" s="9">
        <v>1844</v>
      </c>
      <c r="C22" s="9">
        <v>7</v>
      </c>
      <c r="D22" s="9">
        <v>0</v>
      </c>
      <c r="E22" s="9">
        <v>19</v>
      </c>
      <c r="F22" s="9">
        <v>1</v>
      </c>
      <c r="G22" s="9">
        <v>1</v>
      </c>
      <c r="H22" s="9">
        <v>17</v>
      </c>
      <c r="I22" s="9">
        <v>1</v>
      </c>
      <c r="J22" s="9">
        <v>0</v>
      </c>
      <c r="K22" s="9">
        <v>24</v>
      </c>
      <c r="L22" s="10">
        <f t="shared" si="0"/>
        <v>1914</v>
      </c>
    </row>
    <row r="23" spans="1:12" ht="12.75">
      <c r="A23" s="20" t="s">
        <v>29</v>
      </c>
      <c r="B23" s="9">
        <v>1238</v>
      </c>
      <c r="C23" s="9">
        <v>4</v>
      </c>
      <c r="D23" s="9">
        <v>0</v>
      </c>
      <c r="E23" s="9">
        <v>18</v>
      </c>
      <c r="F23" s="9">
        <v>1</v>
      </c>
      <c r="G23" s="9">
        <v>1</v>
      </c>
      <c r="H23" s="9">
        <v>17</v>
      </c>
      <c r="I23" s="9">
        <v>2</v>
      </c>
      <c r="J23" s="9">
        <v>0</v>
      </c>
      <c r="K23" s="9">
        <v>12</v>
      </c>
      <c r="L23" s="10">
        <f t="shared" si="0"/>
        <v>1293</v>
      </c>
    </row>
    <row r="24" spans="1:12" ht="12.75">
      <c r="A24" s="20" t="s">
        <v>30</v>
      </c>
      <c r="B24" s="9">
        <v>1110</v>
      </c>
      <c r="C24" s="9">
        <v>5</v>
      </c>
      <c r="D24" s="9">
        <v>0</v>
      </c>
      <c r="E24" s="9">
        <v>97</v>
      </c>
      <c r="F24" s="9">
        <v>13</v>
      </c>
      <c r="G24" s="9">
        <v>13</v>
      </c>
      <c r="H24" s="9">
        <v>21</v>
      </c>
      <c r="I24" s="9">
        <v>5</v>
      </c>
      <c r="J24" s="9">
        <v>1</v>
      </c>
      <c r="K24" s="9">
        <v>2</v>
      </c>
      <c r="L24" s="10">
        <f t="shared" si="0"/>
        <v>1267</v>
      </c>
    </row>
    <row r="25" spans="1:12" ht="12.75">
      <c r="A25" s="20" t="s">
        <v>31</v>
      </c>
      <c r="B25" s="9">
        <v>944</v>
      </c>
      <c r="C25" s="9">
        <v>4</v>
      </c>
      <c r="D25" s="9">
        <v>0</v>
      </c>
      <c r="E25" s="9">
        <v>94</v>
      </c>
      <c r="F25" s="9">
        <v>26</v>
      </c>
      <c r="G25" s="9">
        <v>26</v>
      </c>
      <c r="H25" s="9">
        <v>24</v>
      </c>
      <c r="I25" s="9">
        <v>6</v>
      </c>
      <c r="J25" s="9">
        <v>2</v>
      </c>
      <c r="K25" s="9">
        <v>6</v>
      </c>
      <c r="L25" s="10">
        <f t="shared" si="0"/>
        <v>1132</v>
      </c>
    </row>
    <row r="26" spans="1:12" ht="12.75">
      <c r="A26" s="20" t="s">
        <v>32</v>
      </c>
      <c r="B26" s="9">
        <v>1081</v>
      </c>
      <c r="C26" s="9">
        <v>6</v>
      </c>
      <c r="D26" s="9">
        <v>0</v>
      </c>
      <c r="E26" s="9">
        <v>99</v>
      </c>
      <c r="F26" s="9">
        <v>11</v>
      </c>
      <c r="G26" s="9">
        <v>14</v>
      </c>
      <c r="H26" s="9">
        <v>23</v>
      </c>
      <c r="I26" s="9">
        <v>7</v>
      </c>
      <c r="J26" s="9">
        <v>2</v>
      </c>
      <c r="K26" s="9">
        <v>9</v>
      </c>
      <c r="L26" s="10">
        <f t="shared" si="0"/>
        <v>1252</v>
      </c>
    </row>
    <row r="27" spans="1:12" ht="12.75">
      <c r="A27" s="20" t="s">
        <v>33</v>
      </c>
      <c r="B27" s="9">
        <v>964</v>
      </c>
      <c r="C27" s="9">
        <v>2</v>
      </c>
      <c r="D27" s="9">
        <v>0</v>
      </c>
      <c r="E27" s="9">
        <v>87</v>
      </c>
      <c r="F27" s="9">
        <v>12</v>
      </c>
      <c r="G27" s="9">
        <v>20</v>
      </c>
      <c r="H27" s="9">
        <v>22</v>
      </c>
      <c r="I27" s="9">
        <v>11</v>
      </c>
      <c r="J27" s="9">
        <v>2</v>
      </c>
      <c r="K27" s="9">
        <v>3</v>
      </c>
      <c r="L27" s="10">
        <f t="shared" si="0"/>
        <v>1123</v>
      </c>
    </row>
    <row r="28" spans="1:12" ht="12.75">
      <c r="A28" s="20" t="s">
        <v>34</v>
      </c>
      <c r="B28" s="9">
        <v>1451</v>
      </c>
      <c r="C28" s="9">
        <v>7</v>
      </c>
      <c r="D28" s="9">
        <v>0</v>
      </c>
      <c r="E28" s="9">
        <v>115</v>
      </c>
      <c r="F28" s="9">
        <v>15</v>
      </c>
      <c r="G28" s="9">
        <v>9</v>
      </c>
      <c r="H28" s="9">
        <v>31</v>
      </c>
      <c r="I28" s="9">
        <v>4</v>
      </c>
      <c r="J28" s="9">
        <v>0</v>
      </c>
      <c r="K28" s="9">
        <v>6</v>
      </c>
      <c r="L28" s="10">
        <f t="shared" si="0"/>
        <v>1638</v>
      </c>
    </row>
    <row r="29" spans="1:12" ht="12.75">
      <c r="A29" s="20" t="s">
        <v>35</v>
      </c>
      <c r="B29" s="9">
        <v>1741</v>
      </c>
      <c r="C29" s="9">
        <v>5</v>
      </c>
      <c r="D29" s="9">
        <v>0</v>
      </c>
      <c r="E29" s="9">
        <v>34</v>
      </c>
      <c r="F29" s="9">
        <v>7</v>
      </c>
      <c r="G29" s="9">
        <v>1</v>
      </c>
      <c r="H29" s="9">
        <v>29</v>
      </c>
      <c r="I29" s="9">
        <v>1</v>
      </c>
      <c r="J29" s="9">
        <v>0</v>
      </c>
      <c r="K29" s="9">
        <v>6</v>
      </c>
      <c r="L29" s="10">
        <f t="shared" si="0"/>
        <v>1824</v>
      </c>
    </row>
    <row r="30" spans="1:12" ht="12.75">
      <c r="A30" s="20" t="s">
        <v>36</v>
      </c>
      <c r="B30" s="9">
        <v>1260</v>
      </c>
      <c r="C30" s="9">
        <v>3</v>
      </c>
      <c r="D30" s="9">
        <v>0</v>
      </c>
      <c r="E30" s="9">
        <v>25</v>
      </c>
      <c r="F30" s="9">
        <v>1</v>
      </c>
      <c r="G30" s="9">
        <v>1</v>
      </c>
      <c r="H30" s="9">
        <v>19</v>
      </c>
      <c r="I30" s="9">
        <v>1</v>
      </c>
      <c r="J30" s="9">
        <v>0</v>
      </c>
      <c r="K30" s="9">
        <v>22</v>
      </c>
      <c r="L30" s="10">
        <f t="shared" si="0"/>
        <v>1332</v>
      </c>
    </row>
    <row r="31" spans="1:12" ht="12.75">
      <c r="A31" s="20" t="s">
        <v>37</v>
      </c>
      <c r="B31" s="9">
        <v>986</v>
      </c>
      <c r="C31" s="9">
        <v>7</v>
      </c>
      <c r="D31" s="9">
        <v>0</v>
      </c>
      <c r="E31" s="9">
        <v>94</v>
      </c>
      <c r="F31" s="9">
        <v>16</v>
      </c>
      <c r="G31" s="9">
        <v>20</v>
      </c>
      <c r="H31" s="9">
        <v>22</v>
      </c>
      <c r="I31" s="9">
        <v>7</v>
      </c>
      <c r="J31" s="9">
        <v>2</v>
      </c>
      <c r="K31" s="9">
        <v>2</v>
      </c>
      <c r="L31" s="10">
        <f t="shared" si="0"/>
        <v>1156</v>
      </c>
    </row>
    <row r="32" spans="1:12" ht="12.75">
      <c r="A32" s="20" t="s">
        <v>38</v>
      </c>
      <c r="B32" s="9">
        <v>954</v>
      </c>
      <c r="C32" s="9">
        <v>6</v>
      </c>
      <c r="D32" s="9">
        <v>0</v>
      </c>
      <c r="E32" s="9">
        <v>86</v>
      </c>
      <c r="F32" s="9">
        <v>29</v>
      </c>
      <c r="G32" s="9">
        <v>24</v>
      </c>
      <c r="H32" s="9">
        <v>23</v>
      </c>
      <c r="I32" s="9">
        <v>8</v>
      </c>
      <c r="J32" s="9">
        <v>1</v>
      </c>
      <c r="K32" s="9">
        <v>3</v>
      </c>
      <c r="L32" s="10">
        <f t="shared" si="0"/>
        <v>1134</v>
      </c>
    </row>
    <row r="33" spans="1:12" ht="12.75">
      <c r="A33" s="20" t="s">
        <v>39</v>
      </c>
      <c r="B33" s="9">
        <v>1013</v>
      </c>
      <c r="C33" s="9">
        <v>3</v>
      </c>
      <c r="D33" s="9">
        <v>0</v>
      </c>
      <c r="E33" s="9">
        <v>107</v>
      </c>
      <c r="F33" s="9">
        <v>16</v>
      </c>
      <c r="G33" s="9">
        <v>22</v>
      </c>
      <c r="H33" s="9">
        <v>23</v>
      </c>
      <c r="I33" s="9">
        <v>4</v>
      </c>
      <c r="J33" s="9">
        <v>3</v>
      </c>
      <c r="K33" s="9">
        <v>4</v>
      </c>
      <c r="L33" s="10">
        <f t="shared" si="0"/>
        <v>1195</v>
      </c>
    </row>
    <row r="34" spans="1:12" ht="12.75">
      <c r="A34" s="20" t="s">
        <v>40</v>
      </c>
      <c r="B34" s="9">
        <v>1031</v>
      </c>
      <c r="C34" s="9">
        <v>6</v>
      </c>
      <c r="D34" s="9">
        <v>0</v>
      </c>
      <c r="E34" s="9">
        <v>96</v>
      </c>
      <c r="F34" s="9">
        <v>13</v>
      </c>
      <c r="G34" s="9">
        <v>19</v>
      </c>
      <c r="H34" s="9">
        <v>23</v>
      </c>
      <c r="I34" s="9">
        <v>9</v>
      </c>
      <c r="J34" s="9">
        <v>2</v>
      </c>
      <c r="K34" s="9">
        <v>3</v>
      </c>
      <c r="L34" s="10">
        <f t="shared" si="0"/>
        <v>1202</v>
      </c>
    </row>
    <row r="35" spans="1:12" ht="12.75">
      <c r="A35" s="20" t="s">
        <v>41</v>
      </c>
      <c r="B35" s="9">
        <v>1544</v>
      </c>
      <c r="C35" s="9">
        <v>8</v>
      </c>
      <c r="D35" s="9">
        <v>0</v>
      </c>
      <c r="E35" s="9">
        <v>101</v>
      </c>
      <c r="F35" s="9">
        <v>20</v>
      </c>
      <c r="G35" s="9">
        <v>9</v>
      </c>
      <c r="H35" s="9">
        <v>29</v>
      </c>
      <c r="I35" s="9">
        <v>6</v>
      </c>
      <c r="J35" s="9">
        <v>1</v>
      </c>
      <c r="K35" s="9">
        <v>6</v>
      </c>
      <c r="L35" s="10">
        <f t="shared" si="0"/>
        <v>1724</v>
      </c>
    </row>
    <row r="36" spans="1:12" ht="12.75">
      <c r="A36" s="20" t="s">
        <v>42</v>
      </c>
      <c r="B36" s="9">
        <v>2240</v>
      </c>
      <c r="C36" s="9">
        <v>10</v>
      </c>
      <c r="D36" s="9">
        <v>0</v>
      </c>
      <c r="E36" s="9">
        <v>50</v>
      </c>
      <c r="F36" s="9">
        <v>4</v>
      </c>
      <c r="G36" s="9">
        <v>2</v>
      </c>
      <c r="H36" s="9">
        <v>28</v>
      </c>
      <c r="I36" s="9">
        <v>2</v>
      </c>
      <c r="J36" s="9">
        <v>0</v>
      </c>
      <c r="K36" s="9">
        <v>13</v>
      </c>
      <c r="L36" s="10">
        <f t="shared" si="0"/>
        <v>2349</v>
      </c>
    </row>
    <row r="37" spans="1:12" ht="12.75">
      <c r="A37" s="20" t="s">
        <v>43</v>
      </c>
      <c r="B37" s="9">
        <v>1302</v>
      </c>
      <c r="C37" s="9">
        <v>14</v>
      </c>
      <c r="D37" s="9">
        <v>0</v>
      </c>
      <c r="E37" s="9">
        <v>24</v>
      </c>
      <c r="F37" s="9">
        <v>1</v>
      </c>
      <c r="G37" s="9">
        <v>1</v>
      </c>
      <c r="H37" s="9">
        <v>22</v>
      </c>
      <c r="I37" s="9">
        <v>1</v>
      </c>
      <c r="J37" s="9">
        <v>0</v>
      </c>
      <c r="K37" s="9">
        <v>23</v>
      </c>
      <c r="L37" s="10">
        <f t="shared" si="0"/>
        <v>1388</v>
      </c>
    </row>
    <row r="38" spans="1:12" ht="12.75">
      <c r="A38" s="20" t="s">
        <v>44</v>
      </c>
      <c r="B38" s="9">
        <v>1040</v>
      </c>
      <c r="C38" s="9">
        <v>6</v>
      </c>
      <c r="D38" s="9">
        <v>0</v>
      </c>
      <c r="E38" s="9">
        <v>103</v>
      </c>
      <c r="F38" s="9">
        <v>21</v>
      </c>
      <c r="G38" s="9">
        <v>31</v>
      </c>
      <c r="H38" s="9">
        <v>28</v>
      </c>
      <c r="I38" s="9">
        <v>11</v>
      </c>
      <c r="J38" s="9">
        <v>0</v>
      </c>
      <c r="K38" s="9">
        <v>6</v>
      </c>
      <c r="L38" s="10">
        <f t="shared" si="0"/>
        <v>1246</v>
      </c>
    </row>
    <row r="39" spans="1:12" ht="12.75">
      <c r="A39" s="20" t="s">
        <v>45</v>
      </c>
      <c r="B39" s="9">
        <v>945</v>
      </c>
      <c r="C39" s="9">
        <v>5</v>
      </c>
      <c r="D39" s="9">
        <v>0</v>
      </c>
      <c r="E39" s="9">
        <v>98</v>
      </c>
      <c r="F39" s="9">
        <v>24</v>
      </c>
      <c r="G39" s="9">
        <v>33</v>
      </c>
      <c r="H39" s="9">
        <v>25</v>
      </c>
      <c r="I39" s="9">
        <v>13</v>
      </c>
      <c r="J39" s="9">
        <v>0</v>
      </c>
      <c r="K39" s="9">
        <v>3</v>
      </c>
      <c r="L39" s="10">
        <f t="shared" si="0"/>
        <v>1146</v>
      </c>
    </row>
    <row r="40" spans="1:12" ht="12.75">
      <c r="A40" s="20" t="s">
        <v>46</v>
      </c>
      <c r="B40" s="9">
        <v>1020</v>
      </c>
      <c r="C40" s="9">
        <v>3</v>
      </c>
      <c r="D40" s="9">
        <v>0</v>
      </c>
      <c r="E40" s="9">
        <v>117</v>
      </c>
      <c r="F40" s="9">
        <v>13</v>
      </c>
      <c r="G40" s="9">
        <v>26</v>
      </c>
      <c r="H40" s="9">
        <v>27</v>
      </c>
      <c r="I40" s="9">
        <v>5</v>
      </c>
      <c r="J40" s="9">
        <v>2</v>
      </c>
      <c r="K40" s="9">
        <v>6</v>
      </c>
      <c r="L40" s="10">
        <f t="shared" si="0"/>
        <v>1219</v>
      </c>
    </row>
    <row r="41" spans="1:12" ht="12.75">
      <c r="A41" s="20" t="s">
        <v>47</v>
      </c>
      <c r="B41" s="9">
        <v>1031</v>
      </c>
      <c r="C41" s="9">
        <v>10</v>
      </c>
      <c r="D41" s="9">
        <v>0</v>
      </c>
      <c r="E41" s="9">
        <v>125</v>
      </c>
      <c r="F41" s="9">
        <v>12</v>
      </c>
      <c r="G41" s="9">
        <v>8</v>
      </c>
      <c r="H41" s="9">
        <v>25</v>
      </c>
      <c r="I41" s="9">
        <v>13</v>
      </c>
      <c r="J41" s="9">
        <v>0</v>
      </c>
      <c r="K41" s="9">
        <v>7</v>
      </c>
      <c r="L41" s="10">
        <f t="shared" si="0"/>
        <v>1231</v>
      </c>
    </row>
    <row r="42" spans="1:12" ht="12.75">
      <c r="A42" s="20" t="s">
        <v>48</v>
      </c>
      <c r="B42" s="9">
        <v>1139</v>
      </c>
      <c r="C42" s="9">
        <v>5</v>
      </c>
      <c r="D42" s="9">
        <v>0</v>
      </c>
      <c r="E42" s="9">
        <v>63</v>
      </c>
      <c r="F42" s="9">
        <v>14</v>
      </c>
      <c r="G42" s="9">
        <v>0</v>
      </c>
      <c r="H42" s="9">
        <v>29</v>
      </c>
      <c r="I42" s="9">
        <v>7</v>
      </c>
      <c r="J42" s="9">
        <v>0</v>
      </c>
      <c r="K42" s="9">
        <v>0</v>
      </c>
      <c r="L42" s="10">
        <f t="shared" si="0"/>
        <v>1257</v>
      </c>
    </row>
    <row r="43" spans="1:12" ht="12.75">
      <c r="A43" s="20" t="s">
        <v>49</v>
      </c>
      <c r="B43" s="9">
        <v>1615</v>
      </c>
      <c r="C43" s="9">
        <v>3</v>
      </c>
      <c r="D43" s="9">
        <v>0</v>
      </c>
      <c r="E43" s="9">
        <v>42</v>
      </c>
      <c r="F43" s="9">
        <v>1</v>
      </c>
      <c r="G43" s="9">
        <v>1</v>
      </c>
      <c r="H43" s="9">
        <v>25</v>
      </c>
      <c r="I43" s="9">
        <v>0</v>
      </c>
      <c r="J43" s="9">
        <v>0</v>
      </c>
      <c r="K43" s="9">
        <v>3</v>
      </c>
      <c r="L43" s="10">
        <f t="shared" si="0"/>
        <v>1690</v>
      </c>
    </row>
    <row r="44" spans="1:12" ht="12.75">
      <c r="A44" s="20" t="s">
        <v>50</v>
      </c>
      <c r="B44" s="9">
        <v>1485</v>
      </c>
      <c r="C44" s="9">
        <v>4</v>
      </c>
      <c r="D44" s="9">
        <v>0</v>
      </c>
      <c r="E44" s="9">
        <v>10</v>
      </c>
      <c r="F44" s="9">
        <v>0</v>
      </c>
      <c r="G44" s="9">
        <v>0</v>
      </c>
      <c r="H44" s="9">
        <v>15</v>
      </c>
      <c r="I44" s="9">
        <v>0</v>
      </c>
      <c r="J44" s="9">
        <v>0</v>
      </c>
      <c r="K44" s="9">
        <v>5</v>
      </c>
      <c r="L44" s="10">
        <f t="shared" si="0"/>
        <v>1519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39796</v>
      </c>
      <c r="C46" s="11">
        <f t="shared" si="1"/>
        <v>180</v>
      </c>
      <c r="D46" s="11">
        <f t="shared" si="1"/>
        <v>0</v>
      </c>
      <c r="E46" s="11">
        <f t="shared" si="1"/>
        <v>2256</v>
      </c>
      <c r="F46" s="11">
        <f t="shared" si="1"/>
        <v>363</v>
      </c>
      <c r="G46" s="11">
        <f t="shared" si="1"/>
        <v>375</v>
      </c>
      <c r="H46" s="11">
        <f t="shared" si="1"/>
        <v>730</v>
      </c>
      <c r="I46" s="11">
        <f t="shared" si="1"/>
        <v>161</v>
      </c>
      <c r="J46" s="11">
        <f t="shared" si="1"/>
        <v>25</v>
      </c>
      <c r="K46" s="11">
        <f>SUM(K15:K45)</f>
        <v>254</v>
      </c>
      <c r="L46" s="12">
        <f>SUM(L15:L45)</f>
        <v>44140</v>
      </c>
    </row>
    <row r="47" spans="1:12" ht="13.5" thickBot="1">
      <c r="A47" s="22" t="s">
        <v>52</v>
      </c>
      <c r="B47" s="13">
        <f aca="true" t="shared" si="2" ref="B47:K47">(B46/$M13)</f>
        <v>1326.5333333333333</v>
      </c>
      <c r="C47" s="13">
        <f t="shared" si="2"/>
        <v>6</v>
      </c>
      <c r="D47" s="13">
        <f t="shared" si="2"/>
        <v>0</v>
      </c>
      <c r="E47" s="13">
        <f t="shared" si="2"/>
        <v>75.2</v>
      </c>
      <c r="F47" s="13">
        <f t="shared" si="2"/>
        <v>12.1</v>
      </c>
      <c r="G47" s="13">
        <f t="shared" si="2"/>
        <v>12.5</v>
      </c>
      <c r="H47" s="13">
        <f t="shared" si="2"/>
        <v>24.333333333333332</v>
      </c>
      <c r="I47" s="13">
        <f t="shared" si="2"/>
        <v>5.366666666666666</v>
      </c>
      <c r="J47" s="13">
        <f t="shared" si="2"/>
        <v>0.8333333333333334</v>
      </c>
      <c r="K47" s="13">
        <f t="shared" si="2"/>
        <v>8.466666666666667</v>
      </c>
      <c r="L47" s="14">
        <f>SUM(B47:K47)</f>
        <v>1471.333333333333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0">
      <selection activeCell="B46" sqref="B46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1409</v>
      </c>
      <c r="C15" s="9">
        <v>7</v>
      </c>
      <c r="D15" s="9">
        <v>0</v>
      </c>
      <c r="E15" s="9">
        <v>52</v>
      </c>
      <c r="F15" s="9">
        <v>6</v>
      </c>
      <c r="G15" s="9">
        <v>3</v>
      </c>
      <c r="H15" s="9">
        <v>26</v>
      </c>
      <c r="I15" s="9">
        <v>8</v>
      </c>
      <c r="J15" s="9">
        <v>2</v>
      </c>
      <c r="K15" s="9">
        <v>10</v>
      </c>
      <c r="L15" s="10">
        <f>SUM(B15:K15)</f>
        <v>1523</v>
      </c>
    </row>
    <row r="16" spans="1:12" ht="12.75">
      <c r="A16" s="20" t="s">
        <v>22</v>
      </c>
      <c r="B16" s="9">
        <v>2121</v>
      </c>
      <c r="C16" s="9">
        <v>6</v>
      </c>
      <c r="D16" s="9">
        <v>0</v>
      </c>
      <c r="E16" s="9">
        <v>24</v>
      </c>
      <c r="F16" s="9">
        <v>0</v>
      </c>
      <c r="G16" s="9">
        <v>3</v>
      </c>
      <c r="H16" s="9">
        <v>21</v>
      </c>
      <c r="I16" s="9">
        <v>2</v>
      </c>
      <c r="J16" s="9">
        <v>0</v>
      </c>
      <c r="K16" s="9">
        <v>11</v>
      </c>
      <c r="L16" s="10">
        <f>SUM(B16:K16)</f>
        <v>2188</v>
      </c>
    </row>
    <row r="17" spans="1:12" ht="12.75">
      <c r="A17" s="20" t="s">
        <v>23</v>
      </c>
      <c r="B17" s="9">
        <v>1200</v>
      </c>
      <c r="C17" s="9">
        <v>4</v>
      </c>
      <c r="D17" s="9">
        <v>0</v>
      </c>
      <c r="E17" s="9">
        <v>89</v>
      </c>
      <c r="F17" s="9">
        <v>16</v>
      </c>
      <c r="G17" s="9">
        <v>16</v>
      </c>
      <c r="H17" s="9">
        <v>28</v>
      </c>
      <c r="I17" s="9">
        <v>15</v>
      </c>
      <c r="J17" s="9">
        <v>4</v>
      </c>
      <c r="K17" s="9">
        <v>14</v>
      </c>
      <c r="L17" s="10">
        <f aca="true" t="shared" si="0" ref="L17:L45">SUM(B17:K17)</f>
        <v>1386</v>
      </c>
    </row>
    <row r="18" spans="1:12" ht="12.75">
      <c r="A18" s="20" t="s">
        <v>24</v>
      </c>
      <c r="B18" s="9">
        <v>1020</v>
      </c>
      <c r="C18" s="9">
        <v>2</v>
      </c>
      <c r="D18" s="9">
        <v>0</v>
      </c>
      <c r="E18" s="9">
        <v>97</v>
      </c>
      <c r="F18" s="9">
        <v>19</v>
      </c>
      <c r="G18" s="9">
        <v>13</v>
      </c>
      <c r="H18" s="9">
        <v>28</v>
      </c>
      <c r="I18" s="9">
        <v>11</v>
      </c>
      <c r="J18" s="9">
        <v>4</v>
      </c>
      <c r="K18" s="9">
        <v>9</v>
      </c>
      <c r="L18" s="10">
        <f t="shared" si="0"/>
        <v>1203</v>
      </c>
    </row>
    <row r="19" spans="1:12" ht="12.75">
      <c r="A19" s="20" t="s">
        <v>25</v>
      </c>
      <c r="B19" s="9">
        <v>1179</v>
      </c>
      <c r="C19" s="9">
        <v>6</v>
      </c>
      <c r="D19" s="9">
        <v>0</v>
      </c>
      <c r="E19" s="9">
        <v>116</v>
      </c>
      <c r="F19" s="9">
        <v>17</v>
      </c>
      <c r="G19" s="9">
        <v>20</v>
      </c>
      <c r="H19" s="9">
        <v>26</v>
      </c>
      <c r="I19" s="9">
        <v>15</v>
      </c>
      <c r="J19" s="9">
        <v>6</v>
      </c>
      <c r="K19" s="9">
        <v>8</v>
      </c>
      <c r="L19" s="10">
        <f t="shared" si="0"/>
        <v>1393</v>
      </c>
    </row>
    <row r="20" spans="1:12" ht="12.75">
      <c r="A20" s="20" t="s">
        <v>26</v>
      </c>
      <c r="B20" s="9">
        <v>1278</v>
      </c>
      <c r="C20" s="9">
        <v>11</v>
      </c>
      <c r="D20" s="9">
        <v>0</v>
      </c>
      <c r="E20" s="9">
        <v>102</v>
      </c>
      <c r="F20" s="9">
        <v>18</v>
      </c>
      <c r="G20" s="9">
        <v>19</v>
      </c>
      <c r="H20" s="9">
        <v>27</v>
      </c>
      <c r="I20" s="9">
        <v>14</v>
      </c>
      <c r="J20" s="9">
        <v>5</v>
      </c>
      <c r="K20" s="9">
        <v>2</v>
      </c>
      <c r="L20" s="10">
        <f t="shared" si="0"/>
        <v>1476</v>
      </c>
    </row>
    <row r="21" spans="1:12" ht="12.75">
      <c r="A21" s="20" t="s">
        <v>27</v>
      </c>
      <c r="B21" s="9">
        <v>1079</v>
      </c>
      <c r="C21" s="9">
        <v>5</v>
      </c>
      <c r="D21" s="9">
        <v>0</v>
      </c>
      <c r="E21" s="9">
        <v>17</v>
      </c>
      <c r="F21" s="9">
        <v>2</v>
      </c>
      <c r="G21" s="9">
        <v>1</v>
      </c>
      <c r="H21" s="9">
        <v>25</v>
      </c>
      <c r="I21" s="9">
        <v>2</v>
      </c>
      <c r="J21" s="9">
        <v>0</v>
      </c>
      <c r="K21" s="9">
        <v>22</v>
      </c>
      <c r="L21" s="10">
        <f t="shared" si="0"/>
        <v>1153</v>
      </c>
    </row>
    <row r="22" spans="1:12" ht="12.75">
      <c r="A22" s="20" t="s">
        <v>28</v>
      </c>
      <c r="B22" s="9">
        <v>1614</v>
      </c>
      <c r="C22" s="9">
        <v>3</v>
      </c>
      <c r="D22" s="9">
        <v>0</v>
      </c>
      <c r="E22" s="9">
        <v>15</v>
      </c>
      <c r="F22" s="9">
        <v>0</v>
      </c>
      <c r="G22" s="9">
        <v>1</v>
      </c>
      <c r="H22" s="9">
        <v>16</v>
      </c>
      <c r="I22" s="9">
        <v>0</v>
      </c>
      <c r="J22" s="9">
        <v>0</v>
      </c>
      <c r="K22" s="9">
        <v>14</v>
      </c>
      <c r="L22" s="10">
        <f t="shared" si="0"/>
        <v>1663</v>
      </c>
    </row>
    <row r="23" spans="1:12" ht="12.75">
      <c r="A23" s="20" t="s">
        <v>29</v>
      </c>
      <c r="B23" s="9">
        <v>3196</v>
      </c>
      <c r="C23" s="9">
        <v>6</v>
      </c>
      <c r="D23" s="9">
        <v>0</v>
      </c>
      <c r="E23" s="9">
        <v>24</v>
      </c>
      <c r="F23" s="9">
        <v>0</v>
      </c>
      <c r="G23" s="9">
        <v>0</v>
      </c>
      <c r="H23" s="9">
        <v>21</v>
      </c>
      <c r="I23" s="9">
        <v>2</v>
      </c>
      <c r="J23" s="9">
        <v>0</v>
      </c>
      <c r="K23" s="9">
        <v>19</v>
      </c>
      <c r="L23" s="10">
        <f t="shared" si="0"/>
        <v>3268</v>
      </c>
    </row>
    <row r="24" spans="1:12" ht="12.75">
      <c r="A24" s="20" t="s">
        <v>30</v>
      </c>
      <c r="B24" s="9">
        <v>1297</v>
      </c>
      <c r="C24" s="9">
        <v>3</v>
      </c>
      <c r="D24" s="9">
        <v>0</v>
      </c>
      <c r="E24" s="9">
        <v>88</v>
      </c>
      <c r="F24" s="9">
        <v>13</v>
      </c>
      <c r="G24" s="9">
        <v>11</v>
      </c>
      <c r="H24" s="9">
        <v>23</v>
      </c>
      <c r="I24" s="9">
        <v>5</v>
      </c>
      <c r="J24" s="9">
        <v>1</v>
      </c>
      <c r="K24" s="9">
        <v>3</v>
      </c>
      <c r="L24" s="10">
        <f t="shared" si="0"/>
        <v>1444</v>
      </c>
    </row>
    <row r="25" spans="1:12" ht="12.75">
      <c r="A25" s="20" t="s">
        <v>31</v>
      </c>
      <c r="B25" s="9">
        <v>954</v>
      </c>
      <c r="C25" s="9">
        <v>2</v>
      </c>
      <c r="D25" s="9">
        <v>0</v>
      </c>
      <c r="E25" s="9">
        <v>81</v>
      </c>
      <c r="F25" s="9">
        <v>14</v>
      </c>
      <c r="G25" s="9">
        <v>19</v>
      </c>
      <c r="H25" s="9">
        <v>22</v>
      </c>
      <c r="I25" s="9">
        <v>7</v>
      </c>
      <c r="J25" s="9">
        <v>5</v>
      </c>
      <c r="K25" s="9">
        <v>5</v>
      </c>
      <c r="L25" s="10">
        <f t="shared" si="0"/>
        <v>1109</v>
      </c>
    </row>
    <row r="26" spans="1:12" ht="12.75">
      <c r="A26" s="20" t="s">
        <v>32</v>
      </c>
      <c r="B26" s="9">
        <v>1048</v>
      </c>
      <c r="C26" s="9">
        <v>5</v>
      </c>
      <c r="D26" s="9">
        <v>0</v>
      </c>
      <c r="E26" s="9">
        <v>81</v>
      </c>
      <c r="F26" s="9">
        <v>9</v>
      </c>
      <c r="G26" s="9">
        <v>8</v>
      </c>
      <c r="H26" s="9">
        <v>22</v>
      </c>
      <c r="I26" s="9">
        <v>8</v>
      </c>
      <c r="J26" s="9">
        <v>5</v>
      </c>
      <c r="K26" s="9">
        <v>8</v>
      </c>
      <c r="L26" s="10">
        <f t="shared" si="0"/>
        <v>1194</v>
      </c>
    </row>
    <row r="27" spans="1:12" ht="12.75">
      <c r="A27" s="20" t="s">
        <v>33</v>
      </c>
      <c r="B27" s="9">
        <v>983</v>
      </c>
      <c r="C27" s="9">
        <v>6</v>
      </c>
      <c r="D27" s="9">
        <v>0</v>
      </c>
      <c r="E27" s="9">
        <v>76</v>
      </c>
      <c r="F27" s="9">
        <v>11</v>
      </c>
      <c r="G27" s="9">
        <v>17</v>
      </c>
      <c r="H27" s="9">
        <v>23</v>
      </c>
      <c r="I27" s="9">
        <v>15</v>
      </c>
      <c r="J27" s="9">
        <v>3</v>
      </c>
      <c r="K27" s="9">
        <v>3</v>
      </c>
      <c r="L27" s="10">
        <f t="shared" si="0"/>
        <v>1137</v>
      </c>
    </row>
    <row r="28" spans="1:12" ht="12.75">
      <c r="A28" s="20" t="s">
        <v>34</v>
      </c>
      <c r="B28" s="9">
        <v>1112</v>
      </c>
      <c r="C28" s="9">
        <v>9</v>
      </c>
      <c r="D28" s="9">
        <v>0</v>
      </c>
      <c r="E28" s="9">
        <v>101</v>
      </c>
      <c r="F28" s="9">
        <v>13</v>
      </c>
      <c r="G28" s="9">
        <v>8</v>
      </c>
      <c r="H28" s="9">
        <v>28</v>
      </c>
      <c r="I28" s="9">
        <v>5</v>
      </c>
      <c r="J28" s="9">
        <v>0</v>
      </c>
      <c r="K28" s="9">
        <v>4</v>
      </c>
      <c r="L28" s="10">
        <f t="shared" si="0"/>
        <v>1280</v>
      </c>
    </row>
    <row r="29" spans="1:12" ht="12.75">
      <c r="A29" s="20" t="s">
        <v>35</v>
      </c>
      <c r="B29" s="9">
        <v>1325</v>
      </c>
      <c r="C29" s="9">
        <v>4</v>
      </c>
      <c r="D29" s="9">
        <v>0</v>
      </c>
      <c r="E29" s="9">
        <v>39</v>
      </c>
      <c r="F29" s="9">
        <v>8</v>
      </c>
      <c r="G29" s="9">
        <v>2</v>
      </c>
      <c r="H29" s="9">
        <v>27</v>
      </c>
      <c r="I29" s="9">
        <v>3</v>
      </c>
      <c r="J29" s="9">
        <v>0</v>
      </c>
      <c r="K29" s="9">
        <v>9</v>
      </c>
      <c r="L29" s="10">
        <f t="shared" si="0"/>
        <v>1417</v>
      </c>
    </row>
    <row r="30" spans="1:12" ht="12.75">
      <c r="A30" s="20" t="s">
        <v>36</v>
      </c>
      <c r="B30" s="9">
        <v>1922</v>
      </c>
      <c r="C30" s="9">
        <v>6</v>
      </c>
      <c r="D30" s="9">
        <v>0</v>
      </c>
      <c r="E30" s="9">
        <v>18</v>
      </c>
      <c r="F30" s="9">
        <v>3</v>
      </c>
      <c r="G30" s="9">
        <v>0</v>
      </c>
      <c r="H30" s="9">
        <v>22</v>
      </c>
      <c r="I30" s="9">
        <v>0</v>
      </c>
      <c r="J30" s="9">
        <v>1</v>
      </c>
      <c r="K30" s="9">
        <v>22</v>
      </c>
      <c r="L30" s="10">
        <f t="shared" si="0"/>
        <v>1994</v>
      </c>
    </row>
    <row r="31" spans="1:12" ht="12.75">
      <c r="A31" s="20" t="s">
        <v>37</v>
      </c>
      <c r="B31" s="9">
        <v>1082</v>
      </c>
      <c r="C31" s="9">
        <v>6</v>
      </c>
      <c r="D31" s="9">
        <v>0</v>
      </c>
      <c r="E31" s="9">
        <v>77</v>
      </c>
      <c r="F31" s="9">
        <v>9</v>
      </c>
      <c r="G31" s="9">
        <v>16</v>
      </c>
      <c r="H31" s="9">
        <v>22</v>
      </c>
      <c r="I31" s="9">
        <v>9</v>
      </c>
      <c r="J31" s="9">
        <v>5</v>
      </c>
      <c r="K31" s="9">
        <v>3</v>
      </c>
      <c r="L31" s="10">
        <f t="shared" si="0"/>
        <v>1229</v>
      </c>
    </row>
    <row r="32" spans="1:12" ht="12.75">
      <c r="A32" s="20" t="s">
        <v>38</v>
      </c>
      <c r="B32" s="9">
        <v>944</v>
      </c>
      <c r="C32" s="9">
        <v>4</v>
      </c>
      <c r="D32" s="9">
        <v>0</v>
      </c>
      <c r="E32" s="9">
        <v>76</v>
      </c>
      <c r="F32" s="9">
        <v>17</v>
      </c>
      <c r="G32" s="9">
        <v>11</v>
      </c>
      <c r="H32" s="9">
        <v>22</v>
      </c>
      <c r="I32" s="9">
        <v>16</v>
      </c>
      <c r="J32" s="9">
        <v>2</v>
      </c>
      <c r="K32" s="9">
        <v>4</v>
      </c>
      <c r="L32" s="10">
        <f t="shared" si="0"/>
        <v>1096</v>
      </c>
    </row>
    <row r="33" spans="1:12" ht="12.75">
      <c r="A33" s="20" t="s">
        <v>39</v>
      </c>
      <c r="B33" s="9">
        <v>985</v>
      </c>
      <c r="C33" s="9">
        <v>4</v>
      </c>
      <c r="D33" s="9">
        <v>0</v>
      </c>
      <c r="E33" s="9">
        <v>84</v>
      </c>
      <c r="F33" s="9">
        <v>17</v>
      </c>
      <c r="G33" s="9">
        <v>19</v>
      </c>
      <c r="H33" s="9">
        <v>21</v>
      </c>
      <c r="I33" s="9">
        <v>7</v>
      </c>
      <c r="J33" s="9">
        <v>6</v>
      </c>
      <c r="K33" s="9">
        <v>8</v>
      </c>
      <c r="L33" s="10">
        <f t="shared" si="0"/>
        <v>1151</v>
      </c>
    </row>
    <row r="34" spans="1:12" ht="12.75">
      <c r="A34" s="20" t="s">
        <v>40</v>
      </c>
      <c r="B34" s="9">
        <v>1015</v>
      </c>
      <c r="C34" s="9">
        <v>9</v>
      </c>
      <c r="D34" s="9">
        <v>1</v>
      </c>
      <c r="E34" s="9">
        <v>88</v>
      </c>
      <c r="F34" s="9">
        <v>12</v>
      </c>
      <c r="G34" s="9">
        <v>17</v>
      </c>
      <c r="H34" s="9">
        <v>22</v>
      </c>
      <c r="I34" s="9">
        <v>14</v>
      </c>
      <c r="J34" s="9">
        <v>4</v>
      </c>
      <c r="K34" s="9">
        <v>2</v>
      </c>
      <c r="L34" s="10">
        <f t="shared" si="0"/>
        <v>1184</v>
      </c>
    </row>
    <row r="35" spans="1:12" ht="12.75">
      <c r="A35" s="20" t="s">
        <v>41</v>
      </c>
      <c r="B35" s="9">
        <v>1076</v>
      </c>
      <c r="C35" s="9">
        <v>6</v>
      </c>
      <c r="D35" s="9">
        <v>0</v>
      </c>
      <c r="E35" s="9">
        <v>80</v>
      </c>
      <c r="F35" s="9">
        <v>18</v>
      </c>
      <c r="G35" s="9">
        <v>10</v>
      </c>
      <c r="H35" s="9">
        <v>26</v>
      </c>
      <c r="I35" s="9">
        <v>11</v>
      </c>
      <c r="J35" s="9">
        <v>1</v>
      </c>
      <c r="K35" s="9">
        <v>5</v>
      </c>
      <c r="L35" s="10">
        <f t="shared" si="0"/>
        <v>1233</v>
      </c>
    </row>
    <row r="36" spans="1:12" ht="12.75">
      <c r="A36" s="20" t="s">
        <v>42</v>
      </c>
      <c r="B36" s="9">
        <v>1354</v>
      </c>
      <c r="C36" s="9">
        <v>9</v>
      </c>
      <c r="D36" s="9">
        <v>0</v>
      </c>
      <c r="E36" s="9">
        <v>40</v>
      </c>
      <c r="F36" s="9">
        <v>6</v>
      </c>
      <c r="G36" s="9">
        <v>3</v>
      </c>
      <c r="H36" s="9">
        <v>25</v>
      </c>
      <c r="I36" s="9">
        <v>1</v>
      </c>
      <c r="J36" s="9">
        <v>0</v>
      </c>
      <c r="K36" s="9">
        <v>10</v>
      </c>
      <c r="L36" s="10">
        <f t="shared" si="0"/>
        <v>1448</v>
      </c>
    </row>
    <row r="37" spans="1:12" ht="12.75">
      <c r="A37" s="20" t="s">
        <v>43</v>
      </c>
      <c r="B37" s="9">
        <v>2456</v>
      </c>
      <c r="C37" s="9">
        <v>25</v>
      </c>
      <c r="D37" s="9">
        <v>0</v>
      </c>
      <c r="E37" s="9">
        <v>21</v>
      </c>
      <c r="F37" s="9">
        <v>2</v>
      </c>
      <c r="G37" s="9">
        <v>0</v>
      </c>
      <c r="H37" s="9">
        <v>21</v>
      </c>
      <c r="I37" s="9">
        <v>1</v>
      </c>
      <c r="J37" s="9">
        <v>0</v>
      </c>
      <c r="K37" s="9">
        <v>13</v>
      </c>
      <c r="L37" s="10">
        <f t="shared" si="0"/>
        <v>2539</v>
      </c>
    </row>
    <row r="38" spans="1:12" ht="12.75">
      <c r="A38" s="20" t="s">
        <v>44</v>
      </c>
      <c r="B38" s="9">
        <v>1102</v>
      </c>
      <c r="C38" s="9">
        <v>9</v>
      </c>
      <c r="D38" s="9">
        <v>0</v>
      </c>
      <c r="E38" s="9">
        <v>94</v>
      </c>
      <c r="F38" s="9">
        <v>18</v>
      </c>
      <c r="G38" s="9">
        <v>29</v>
      </c>
      <c r="H38" s="9">
        <v>26</v>
      </c>
      <c r="I38" s="9">
        <v>13</v>
      </c>
      <c r="J38" s="9">
        <v>2</v>
      </c>
      <c r="K38" s="9">
        <v>6</v>
      </c>
      <c r="L38" s="10">
        <f t="shared" si="0"/>
        <v>1299</v>
      </c>
    </row>
    <row r="39" spans="1:12" ht="12.75">
      <c r="A39" s="20" t="s">
        <v>45</v>
      </c>
      <c r="B39" s="9">
        <v>934</v>
      </c>
      <c r="C39" s="9">
        <v>5</v>
      </c>
      <c r="D39" s="9">
        <v>0</v>
      </c>
      <c r="E39" s="9">
        <v>99</v>
      </c>
      <c r="F39" s="9">
        <v>18</v>
      </c>
      <c r="G39" s="9">
        <v>24</v>
      </c>
      <c r="H39" s="9">
        <v>26</v>
      </c>
      <c r="I39" s="9">
        <v>15</v>
      </c>
      <c r="J39" s="9">
        <v>6</v>
      </c>
      <c r="K39" s="9">
        <v>3</v>
      </c>
      <c r="L39" s="10">
        <f t="shared" si="0"/>
        <v>1130</v>
      </c>
    </row>
    <row r="40" spans="1:12" ht="12.75">
      <c r="A40" s="20" t="s">
        <v>46</v>
      </c>
      <c r="B40" s="9">
        <v>1013</v>
      </c>
      <c r="C40" s="9">
        <v>5</v>
      </c>
      <c r="D40" s="9">
        <v>0</v>
      </c>
      <c r="E40" s="9">
        <v>102</v>
      </c>
      <c r="F40" s="9">
        <v>15</v>
      </c>
      <c r="G40" s="9">
        <v>21</v>
      </c>
      <c r="H40" s="9">
        <v>27</v>
      </c>
      <c r="I40" s="9">
        <v>7</v>
      </c>
      <c r="J40" s="9">
        <v>3</v>
      </c>
      <c r="K40" s="9">
        <v>4</v>
      </c>
      <c r="L40" s="10">
        <f t="shared" si="0"/>
        <v>1197</v>
      </c>
    </row>
    <row r="41" spans="1:12" ht="12.75">
      <c r="A41" s="20" t="s">
        <v>47</v>
      </c>
      <c r="B41" s="9">
        <v>1004</v>
      </c>
      <c r="C41" s="9">
        <v>6</v>
      </c>
      <c r="D41" s="9">
        <v>0</v>
      </c>
      <c r="E41" s="9">
        <v>111</v>
      </c>
      <c r="F41" s="9">
        <v>17</v>
      </c>
      <c r="G41" s="9">
        <v>6</v>
      </c>
      <c r="H41" s="9">
        <v>26</v>
      </c>
      <c r="I41" s="9">
        <v>14</v>
      </c>
      <c r="J41" s="9">
        <v>1</v>
      </c>
      <c r="K41" s="9">
        <v>5</v>
      </c>
      <c r="L41" s="10">
        <f t="shared" si="0"/>
        <v>1190</v>
      </c>
    </row>
    <row r="42" spans="1:12" ht="12.75">
      <c r="A42" s="20" t="s">
        <v>48</v>
      </c>
      <c r="B42" s="9">
        <v>908</v>
      </c>
      <c r="C42" s="9">
        <v>2</v>
      </c>
      <c r="D42" s="9">
        <v>0</v>
      </c>
      <c r="E42" s="9">
        <v>60</v>
      </c>
      <c r="F42" s="9">
        <v>12</v>
      </c>
      <c r="G42" s="9">
        <v>4</v>
      </c>
      <c r="H42" s="9">
        <v>27</v>
      </c>
      <c r="I42" s="9">
        <v>5</v>
      </c>
      <c r="J42" s="9">
        <v>4</v>
      </c>
      <c r="K42" s="9">
        <v>1</v>
      </c>
      <c r="L42" s="10">
        <f t="shared" si="0"/>
        <v>1023</v>
      </c>
    </row>
    <row r="43" spans="1:12" ht="12.75">
      <c r="A43" s="20" t="s">
        <v>49</v>
      </c>
      <c r="B43" s="9">
        <v>939</v>
      </c>
      <c r="C43" s="9">
        <v>2</v>
      </c>
      <c r="D43" s="9">
        <v>0</v>
      </c>
      <c r="E43" s="9">
        <v>33</v>
      </c>
      <c r="F43" s="9">
        <v>4</v>
      </c>
      <c r="G43" s="9">
        <v>1</v>
      </c>
      <c r="H43" s="9">
        <v>21</v>
      </c>
      <c r="I43" s="9">
        <v>1</v>
      </c>
      <c r="J43" s="9">
        <v>0</v>
      </c>
      <c r="K43" s="9">
        <v>2</v>
      </c>
      <c r="L43" s="10">
        <f t="shared" si="0"/>
        <v>1003</v>
      </c>
    </row>
    <row r="44" spans="1:12" ht="12.75">
      <c r="A44" s="20" t="s">
        <v>50</v>
      </c>
      <c r="B44" s="9">
        <v>1324</v>
      </c>
      <c r="C44" s="9">
        <v>4</v>
      </c>
      <c r="D44" s="9">
        <v>0</v>
      </c>
      <c r="E44" s="9">
        <v>10</v>
      </c>
      <c r="F44" s="9">
        <v>1</v>
      </c>
      <c r="G44" s="9">
        <v>0</v>
      </c>
      <c r="H44" s="9">
        <v>15</v>
      </c>
      <c r="I44" s="9">
        <v>0</v>
      </c>
      <c r="J44" s="9">
        <v>0</v>
      </c>
      <c r="K44" s="9">
        <v>4</v>
      </c>
      <c r="L44" s="10">
        <f t="shared" si="0"/>
        <v>1358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38873</v>
      </c>
      <c r="C46" s="11">
        <f t="shared" si="1"/>
        <v>181</v>
      </c>
      <c r="D46" s="11">
        <f t="shared" si="1"/>
        <v>1</v>
      </c>
      <c r="E46" s="11">
        <f t="shared" si="1"/>
        <v>1995</v>
      </c>
      <c r="F46" s="11">
        <f t="shared" si="1"/>
        <v>315</v>
      </c>
      <c r="G46" s="11">
        <f t="shared" si="1"/>
        <v>302</v>
      </c>
      <c r="H46" s="11">
        <f t="shared" si="1"/>
        <v>712</v>
      </c>
      <c r="I46" s="11">
        <f t="shared" si="1"/>
        <v>226</v>
      </c>
      <c r="J46" s="11">
        <f t="shared" si="1"/>
        <v>70</v>
      </c>
      <c r="K46" s="11">
        <f>SUM(K15:K45)</f>
        <v>233</v>
      </c>
      <c r="L46" s="12">
        <f>SUM(L15:L45)</f>
        <v>42908</v>
      </c>
    </row>
    <row r="47" spans="1:12" ht="13.5" thickBot="1">
      <c r="A47" s="22" t="s">
        <v>52</v>
      </c>
      <c r="B47" s="13">
        <f aca="true" t="shared" si="2" ref="B47:K47">(B46/$M13)</f>
        <v>1295.7666666666667</v>
      </c>
      <c r="C47" s="13">
        <f t="shared" si="2"/>
        <v>6.033333333333333</v>
      </c>
      <c r="D47" s="13">
        <f t="shared" si="2"/>
        <v>0.03333333333333333</v>
      </c>
      <c r="E47" s="13">
        <f t="shared" si="2"/>
        <v>66.5</v>
      </c>
      <c r="F47" s="13">
        <f t="shared" si="2"/>
        <v>10.5</v>
      </c>
      <c r="G47" s="13">
        <f t="shared" si="2"/>
        <v>10.066666666666666</v>
      </c>
      <c r="H47" s="13">
        <f t="shared" si="2"/>
        <v>23.733333333333334</v>
      </c>
      <c r="I47" s="13">
        <f t="shared" si="2"/>
        <v>7.533333333333333</v>
      </c>
      <c r="J47" s="13">
        <f t="shared" si="2"/>
        <v>2.3333333333333335</v>
      </c>
      <c r="K47" s="13">
        <f t="shared" si="2"/>
        <v>7.766666666666667</v>
      </c>
      <c r="L47" s="14">
        <f>SUM(B47:K47)</f>
        <v>1430.2666666666664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7">
      <selection activeCell="B49" sqref="B4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0.5" customHeight="1">
      <c r="A7" s="54"/>
      <c r="B7" s="54"/>
    </row>
    <row r="8" spans="1:2" ht="9.75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1084</v>
      </c>
      <c r="C15" s="9">
        <v>11</v>
      </c>
      <c r="D15" s="9">
        <v>6</v>
      </c>
      <c r="E15" s="9">
        <v>44</v>
      </c>
      <c r="F15" s="9">
        <v>6</v>
      </c>
      <c r="G15" s="9">
        <v>22</v>
      </c>
      <c r="H15" s="9">
        <v>18</v>
      </c>
      <c r="I15" s="9">
        <v>44</v>
      </c>
      <c r="J15" s="9">
        <v>89</v>
      </c>
      <c r="K15" s="9">
        <v>8</v>
      </c>
      <c r="L15" s="10">
        <f aca="true" t="shared" si="0" ref="L15:L45">SUM(B15:K15)</f>
        <v>1332</v>
      </c>
      <c r="M15" s="23" t="s">
        <v>57</v>
      </c>
      <c r="O15" s="53"/>
    </row>
    <row r="16" spans="1:15" ht="12.75">
      <c r="A16" s="20" t="s">
        <v>22</v>
      </c>
      <c r="B16" s="9">
        <v>963</v>
      </c>
      <c r="C16" s="9">
        <v>7</v>
      </c>
      <c r="D16" s="9">
        <v>5</v>
      </c>
      <c r="E16" s="9">
        <v>11</v>
      </c>
      <c r="F16" s="9">
        <v>1</v>
      </c>
      <c r="G16" s="9">
        <v>24</v>
      </c>
      <c r="H16" s="9">
        <v>18</v>
      </c>
      <c r="I16" s="9">
        <v>18</v>
      </c>
      <c r="J16" s="9">
        <v>23</v>
      </c>
      <c r="K16" s="9">
        <v>11</v>
      </c>
      <c r="L16" s="10">
        <f t="shared" si="0"/>
        <v>1081</v>
      </c>
      <c r="M16" s="28"/>
      <c r="O16" s="53"/>
    </row>
    <row r="17" spans="1:15" ht="12.75">
      <c r="A17" s="20" t="s">
        <v>23</v>
      </c>
      <c r="B17" s="9">
        <v>804</v>
      </c>
      <c r="C17" s="9">
        <v>5</v>
      </c>
      <c r="D17" s="9">
        <v>6</v>
      </c>
      <c r="E17" s="9">
        <v>54</v>
      </c>
      <c r="F17" s="9">
        <v>6</v>
      </c>
      <c r="G17" s="9">
        <v>33</v>
      </c>
      <c r="H17" s="9">
        <v>20</v>
      </c>
      <c r="I17" s="9">
        <v>21</v>
      </c>
      <c r="J17" s="9">
        <v>45</v>
      </c>
      <c r="K17" s="9">
        <v>4</v>
      </c>
      <c r="L17" s="10">
        <f t="shared" si="0"/>
        <v>998</v>
      </c>
      <c r="M17" s="28"/>
      <c r="O17" s="53"/>
    </row>
    <row r="18" spans="1:15" ht="12.75">
      <c r="A18" s="20" t="s">
        <v>24</v>
      </c>
      <c r="B18" s="9">
        <v>833</v>
      </c>
      <c r="C18" s="9">
        <v>6</v>
      </c>
      <c r="D18" s="9">
        <v>5</v>
      </c>
      <c r="E18" s="9">
        <v>42</v>
      </c>
      <c r="F18" s="9">
        <v>26</v>
      </c>
      <c r="G18" s="9">
        <v>9</v>
      </c>
      <c r="H18" s="9">
        <v>19</v>
      </c>
      <c r="I18" s="9">
        <v>66</v>
      </c>
      <c r="J18" s="9">
        <v>46</v>
      </c>
      <c r="K18" s="9">
        <v>8</v>
      </c>
      <c r="L18" s="10">
        <f t="shared" si="0"/>
        <v>1060</v>
      </c>
      <c r="M18" s="28"/>
      <c r="O18" s="53"/>
    </row>
    <row r="19" spans="1:15" ht="12.75">
      <c r="A19" s="20" t="s">
        <v>25</v>
      </c>
      <c r="B19" s="9">
        <v>1012</v>
      </c>
      <c r="C19" s="9">
        <v>4</v>
      </c>
      <c r="D19" s="9">
        <v>8</v>
      </c>
      <c r="E19" s="9">
        <v>62</v>
      </c>
      <c r="F19" s="9">
        <v>19</v>
      </c>
      <c r="G19" s="9">
        <v>13</v>
      </c>
      <c r="H19" s="9">
        <v>20</v>
      </c>
      <c r="I19" s="9">
        <v>38</v>
      </c>
      <c r="J19" s="9">
        <v>76</v>
      </c>
      <c r="K19" s="9">
        <v>21</v>
      </c>
      <c r="L19" s="10">
        <f t="shared" si="0"/>
        <v>1273</v>
      </c>
      <c r="M19" s="28"/>
      <c r="O19" s="53"/>
    </row>
    <row r="20" spans="1:15" ht="12.75">
      <c r="A20" s="20" t="s">
        <v>26</v>
      </c>
      <c r="B20" s="9">
        <v>1647</v>
      </c>
      <c r="C20" s="9">
        <v>36</v>
      </c>
      <c r="D20" s="9">
        <v>10</v>
      </c>
      <c r="E20" s="9">
        <v>58</v>
      </c>
      <c r="F20" s="9">
        <v>27</v>
      </c>
      <c r="G20" s="9">
        <v>20</v>
      </c>
      <c r="H20" s="9">
        <v>22</v>
      </c>
      <c r="I20" s="9">
        <v>31</v>
      </c>
      <c r="J20" s="9">
        <v>77</v>
      </c>
      <c r="K20" s="9">
        <v>10</v>
      </c>
      <c r="L20" s="10">
        <f t="shared" si="0"/>
        <v>1938</v>
      </c>
      <c r="M20" s="28"/>
      <c r="O20" s="53"/>
    </row>
    <row r="21" spans="1:15" ht="12.75">
      <c r="A21" s="20" t="s">
        <v>27</v>
      </c>
      <c r="B21" s="9">
        <v>1758</v>
      </c>
      <c r="C21" s="9">
        <v>19</v>
      </c>
      <c r="D21" s="9">
        <v>8</v>
      </c>
      <c r="E21" s="9">
        <v>9</v>
      </c>
      <c r="F21" s="9">
        <v>2</v>
      </c>
      <c r="G21" s="9">
        <v>23</v>
      </c>
      <c r="H21" s="9">
        <v>12</v>
      </c>
      <c r="I21" s="9">
        <v>33</v>
      </c>
      <c r="J21" s="9">
        <v>62</v>
      </c>
      <c r="K21" s="9">
        <v>34</v>
      </c>
      <c r="L21" s="10">
        <f t="shared" si="0"/>
        <v>1960</v>
      </c>
      <c r="M21" s="28"/>
      <c r="O21" s="53"/>
    </row>
    <row r="22" spans="1:15" ht="12.75">
      <c r="A22" s="20" t="s">
        <v>28</v>
      </c>
      <c r="B22" s="9">
        <v>1986</v>
      </c>
      <c r="C22" s="9">
        <v>8</v>
      </c>
      <c r="D22" s="9">
        <v>6</v>
      </c>
      <c r="E22" s="9">
        <v>16</v>
      </c>
      <c r="F22" s="9">
        <v>2</v>
      </c>
      <c r="G22" s="9">
        <v>15</v>
      </c>
      <c r="H22" s="9">
        <v>5</v>
      </c>
      <c r="I22" s="9">
        <v>28</v>
      </c>
      <c r="J22" s="9">
        <v>11</v>
      </c>
      <c r="K22" s="9">
        <v>30</v>
      </c>
      <c r="L22" s="10">
        <f t="shared" si="0"/>
        <v>2107</v>
      </c>
      <c r="M22" s="28"/>
      <c r="O22" s="53"/>
    </row>
    <row r="23" spans="1:15" ht="12.75">
      <c r="A23" s="20" t="s">
        <v>29</v>
      </c>
      <c r="B23" s="9">
        <v>2010</v>
      </c>
      <c r="C23" s="9">
        <v>24</v>
      </c>
      <c r="D23" s="9">
        <v>8</v>
      </c>
      <c r="E23" s="9">
        <v>18</v>
      </c>
      <c r="F23" s="9">
        <v>2</v>
      </c>
      <c r="G23" s="9">
        <v>9</v>
      </c>
      <c r="H23" s="9">
        <v>18</v>
      </c>
      <c r="I23" s="9">
        <v>28</v>
      </c>
      <c r="J23" s="9">
        <v>5</v>
      </c>
      <c r="K23" s="9">
        <v>37</v>
      </c>
      <c r="L23" s="10">
        <f t="shared" si="0"/>
        <v>2159</v>
      </c>
      <c r="M23" s="28"/>
      <c r="O23" s="53"/>
    </row>
    <row r="24" spans="1:15" ht="12.75">
      <c r="A24" s="20" t="s">
        <v>30</v>
      </c>
      <c r="B24" s="9">
        <v>1108</v>
      </c>
      <c r="C24" s="9">
        <v>14</v>
      </c>
      <c r="D24" s="9">
        <v>11</v>
      </c>
      <c r="E24" s="9">
        <v>44</v>
      </c>
      <c r="F24" s="9">
        <v>30</v>
      </c>
      <c r="G24" s="9">
        <v>35</v>
      </c>
      <c r="H24" s="9">
        <v>26</v>
      </c>
      <c r="I24" s="9">
        <v>38</v>
      </c>
      <c r="J24" s="9">
        <v>23</v>
      </c>
      <c r="K24" s="9">
        <v>7</v>
      </c>
      <c r="L24" s="10">
        <f t="shared" si="0"/>
        <v>1336</v>
      </c>
      <c r="M24" s="28"/>
      <c r="O24" s="53"/>
    </row>
    <row r="25" spans="1:15" ht="12.75">
      <c r="A25" s="20" t="s">
        <v>31</v>
      </c>
      <c r="B25" s="9">
        <v>856</v>
      </c>
      <c r="C25" s="9">
        <v>5</v>
      </c>
      <c r="D25" s="9">
        <v>6</v>
      </c>
      <c r="E25" s="9">
        <v>59</v>
      </c>
      <c r="F25" s="9">
        <v>24</v>
      </c>
      <c r="G25" s="9">
        <v>41</v>
      </c>
      <c r="H25" s="9">
        <v>20</v>
      </c>
      <c r="I25" s="9">
        <v>51</v>
      </c>
      <c r="J25" s="9">
        <v>60</v>
      </c>
      <c r="K25" s="9">
        <v>6</v>
      </c>
      <c r="L25" s="10">
        <f t="shared" si="0"/>
        <v>1128</v>
      </c>
      <c r="M25" s="28"/>
      <c r="O25" s="53"/>
    </row>
    <row r="26" spans="1:15" ht="12.75">
      <c r="A26" s="20" t="s">
        <v>32</v>
      </c>
      <c r="B26" s="9">
        <v>795</v>
      </c>
      <c r="C26" s="9">
        <v>5</v>
      </c>
      <c r="D26" s="9">
        <v>5</v>
      </c>
      <c r="E26" s="9">
        <v>55</v>
      </c>
      <c r="F26" s="9">
        <v>8</v>
      </c>
      <c r="G26" s="9">
        <v>53</v>
      </c>
      <c r="H26" s="9">
        <v>18</v>
      </c>
      <c r="I26" s="9">
        <v>38</v>
      </c>
      <c r="J26" s="9">
        <v>47</v>
      </c>
      <c r="K26" s="9">
        <v>3</v>
      </c>
      <c r="L26" s="10">
        <f t="shared" si="0"/>
        <v>1027</v>
      </c>
      <c r="M26" s="28"/>
      <c r="O26" s="53"/>
    </row>
    <row r="27" spans="1:15" ht="12.75">
      <c r="A27" s="20" t="s">
        <v>33</v>
      </c>
      <c r="B27" s="9">
        <v>773</v>
      </c>
      <c r="C27" s="9">
        <v>7</v>
      </c>
      <c r="D27" s="9">
        <v>5</v>
      </c>
      <c r="E27" s="9">
        <v>77</v>
      </c>
      <c r="F27" s="9">
        <v>7</v>
      </c>
      <c r="G27" s="9">
        <v>16</v>
      </c>
      <c r="H27" s="9">
        <v>16</v>
      </c>
      <c r="I27" s="9">
        <v>60</v>
      </c>
      <c r="J27" s="9">
        <v>87</v>
      </c>
      <c r="K27" s="9">
        <v>2</v>
      </c>
      <c r="L27" s="10">
        <f t="shared" si="0"/>
        <v>1050</v>
      </c>
      <c r="M27" s="28"/>
      <c r="O27" s="53"/>
    </row>
    <row r="28" spans="1:15" ht="12.75">
      <c r="A28" s="20">
        <v>14</v>
      </c>
      <c r="B28" s="9">
        <v>1049</v>
      </c>
      <c r="C28" s="9">
        <v>7</v>
      </c>
      <c r="D28" s="9">
        <v>8</v>
      </c>
      <c r="E28" s="9">
        <v>57</v>
      </c>
      <c r="F28" s="9">
        <v>15</v>
      </c>
      <c r="G28" s="9">
        <v>10</v>
      </c>
      <c r="H28" s="9">
        <v>28</v>
      </c>
      <c r="I28" s="9">
        <v>38</v>
      </c>
      <c r="J28" s="9">
        <v>74</v>
      </c>
      <c r="K28" s="9">
        <v>5</v>
      </c>
      <c r="L28" s="10">
        <f t="shared" si="0"/>
        <v>1291</v>
      </c>
      <c r="O28" s="53"/>
    </row>
    <row r="29" spans="1:15" ht="12.75">
      <c r="A29" s="20" t="s">
        <v>35</v>
      </c>
      <c r="B29" s="9">
        <v>979</v>
      </c>
      <c r="C29" s="9">
        <v>2</v>
      </c>
      <c r="D29" s="9">
        <v>6</v>
      </c>
      <c r="E29" s="9">
        <v>35</v>
      </c>
      <c r="F29" s="9">
        <v>6</v>
      </c>
      <c r="G29" s="9">
        <v>29</v>
      </c>
      <c r="H29" s="9">
        <v>7</v>
      </c>
      <c r="I29" s="9">
        <v>39</v>
      </c>
      <c r="J29" s="9">
        <v>91</v>
      </c>
      <c r="K29" s="9">
        <v>19</v>
      </c>
      <c r="L29" s="10">
        <f t="shared" si="0"/>
        <v>1213</v>
      </c>
      <c r="O29" s="53"/>
    </row>
    <row r="30" spans="1:15" ht="12.75">
      <c r="A30" s="20" t="s">
        <v>36</v>
      </c>
      <c r="B30" s="9">
        <v>975</v>
      </c>
      <c r="C30" s="9">
        <v>14</v>
      </c>
      <c r="D30" s="9">
        <v>7</v>
      </c>
      <c r="E30" s="9">
        <v>11</v>
      </c>
      <c r="F30" s="9">
        <v>0</v>
      </c>
      <c r="G30" s="9">
        <v>23</v>
      </c>
      <c r="H30" s="9">
        <v>18</v>
      </c>
      <c r="I30" s="9">
        <v>30</v>
      </c>
      <c r="J30" s="9">
        <v>18</v>
      </c>
      <c r="K30" s="9">
        <v>12</v>
      </c>
      <c r="L30" s="10">
        <f t="shared" si="0"/>
        <v>1108</v>
      </c>
      <c r="O30" s="53"/>
    </row>
    <row r="31" spans="1:15" ht="12.75">
      <c r="A31" s="20" t="s">
        <v>37</v>
      </c>
      <c r="B31" s="9">
        <v>779</v>
      </c>
      <c r="C31" s="9">
        <v>2</v>
      </c>
      <c r="D31" s="9">
        <v>6</v>
      </c>
      <c r="E31" s="9">
        <v>48</v>
      </c>
      <c r="F31" s="9">
        <v>9</v>
      </c>
      <c r="G31" s="9">
        <v>23</v>
      </c>
      <c r="H31" s="9">
        <v>18</v>
      </c>
      <c r="I31" s="9">
        <v>49</v>
      </c>
      <c r="J31" s="9">
        <v>26</v>
      </c>
      <c r="K31" s="9">
        <v>1</v>
      </c>
      <c r="L31" s="10">
        <f t="shared" si="0"/>
        <v>961</v>
      </c>
      <c r="O31" s="53"/>
    </row>
    <row r="32" spans="1:15" ht="12.75">
      <c r="A32" s="20" t="s">
        <v>38</v>
      </c>
      <c r="B32" s="9">
        <v>646</v>
      </c>
      <c r="C32" s="9">
        <v>4</v>
      </c>
      <c r="D32" s="9">
        <v>4</v>
      </c>
      <c r="E32" s="9">
        <v>43</v>
      </c>
      <c r="F32" s="9">
        <v>15</v>
      </c>
      <c r="G32" s="9">
        <v>44</v>
      </c>
      <c r="H32" s="9">
        <v>19</v>
      </c>
      <c r="I32" s="9">
        <v>27</v>
      </c>
      <c r="J32" s="9">
        <v>37</v>
      </c>
      <c r="K32" s="9">
        <v>0</v>
      </c>
      <c r="L32" s="10">
        <f t="shared" si="0"/>
        <v>839</v>
      </c>
      <c r="O32" s="53"/>
    </row>
    <row r="33" spans="1:15" ht="12.75">
      <c r="A33" s="20" t="s">
        <v>39</v>
      </c>
      <c r="B33" s="9">
        <v>714</v>
      </c>
      <c r="C33" s="9">
        <v>9</v>
      </c>
      <c r="D33" s="9">
        <v>5</v>
      </c>
      <c r="E33" s="9">
        <v>63</v>
      </c>
      <c r="F33" s="9">
        <v>14</v>
      </c>
      <c r="G33" s="9">
        <v>71</v>
      </c>
      <c r="H33" s="9">
        <v>20</v>
      </c>
      <c r="I33" s="9">
        <v>68</v>
      </c>
      <c r="J33" s="9">
        <v>53</v>
      </c>
      <c r="K33" s="9">
        <v>2</v>
      </c>
      <c r="L33" s="10">
        <f t="shared" si="0"/>
        <v>1019</v>
      </c>
      <c r="O33" s="53"/>
    </row>
    <row r="34" spans="1:15" ht="12.75">
      <c r="A34" s="20" t="s">
        <v>40</v>
      </c>
      <c r="B34" s="9">
        <v>709</v>
      </c>
      <c r="C34" s="9">
        <v>4</v>
      </c>
      <c r="D34" s="9">
        <v>5</v>
      </c>
      <c r="E34" s="9">
        <v>61</v>
      </c>
      <c r="F34" s="9">
        <v>14</v>
      </c>
      <c r="G34" s="9">
        <v>14</v>
      </c>
      <c r="H34" s="9">
        <v>19</v>
      </c>
      <c r="I34" s="9">
        <v>73</v>
      </c>
      <c r="J34" s="9">
        <v>51</v>
      </c>
      <c r="K34" s="9">
        <v>5</v>
      </c>
      <c r="L34" s="10">
        <f t="shared" si="0"/>
        <v>955</v>
      </c>
      <c r="O34" s="53"/>
    </row>
    <row r="35" spans="1:15" ht="12.75">
      <c r="A35" s="20" t="s">
        <v>41</v>
      </c>
      <c r="B35" s="9">
        <v>991</v>
      </c>
      <c r="C35" s="9">
        <v>4</v>
      </c>
      <c r="D35" s="9">
        <v>6</v>
      </c>
      <c r="E35" s="9">
        <v>71</v>
      </c>
      <c r="F35" s="9">
        <v>8</v>
      </c>
      <c r="G35" s="9">
        <v>17</v>
      </c>
      <c r="H35" s="9">
        <v>25</v>
      </c>
      <c r="I35" s="9">
        <v>45</v>
      </c>
      <c r="J35" s="9">
        <v>77</v>
      </c>
      <c r="K35" s="9">
        <v>0</v>
      </c>
      <c r="L35" s="10">
        <f t="shared" si="0"/>
        <v>1244</v>
      </c>
      <c r="O35" s="53"/>
    </row>
    <row r="36" spans="1:15" ht="12.75">
      <c r="A36" s="20" t="s">
        <v>42</v>
      </c>
      <c r="B36" s="9">
        <v>965</v>
      </c>
      <c r="C36" s="9">
        <v>8</v>
      </c>
      <c r="D36" s="9">
        <v>6</v>
      </c>
      <c r="E36" s="9">
        <v>43</v>
      </c>
      <c r="F36" s="9">
        <v>12</v>
      </c>
      <c r="G36" s="9">
        <v>7</v>
      </c>
      <c r="H36" s="9">
        <v>9</v>
      </c>
      <c r="I36" s="9">
        <v>40</v>
      </c>
      <c r="J36" s="9">
        <v>95</v>
      </c>
      <c r="K36" s="9">
        <v>0</v>
      </c>
      <c r="L36" s="10">
        <f t="shared" si="0"/>
        <v>1185</v>
      </c>
      <c r="O36" s="53"/>
    </row>
    <row r="37" spans="1:15" ht="12.75">
      <c r="A37" s="20" t="s">
        <v>43</v>
      </c>
      <c r="B37" s="9">
        <v>991</v>
      </c>
      <c r="C37" s="9">
        <v>7</v>
      </c>
      <c r="D37" s="9">
        <v>6</v>
      </c>
      <c r="E37" s="9">
        <v>20</v>
      </c>
      <c r="F37" s="9">
        <v>1</v>
      </c>
      <c r="G37" s="9">
        <v>28</v>
      </c>
      <c r="H37" s="9">
        <v>15</v>
      </c>
      <c r="I37" s="9">
        <v>29</v>
      </c>
      <c r="J37" s="9">
        <v>40</v>
      </c>
      <c r="K37" s="9">
        <v>6</v>
      </c>
      <c r="L37" s="10">
        <f t="shared" si="0"/>
        <v>1143</v>
      </c>
      <c r="O37" s="53"/>
    </row>
    <row r="38" spans="1:15" ht="12.75">
      <c r="A38" s="20" t="s">
        <v>44</v>
      </c>
      <c r="B38" s="9">
        <v>804</v>
      </c>
      <c r="C38" s="9">
        <v>3</v>
      </c>
      <c r="D38" s="9">
        <v>5</v>
      </c>
      <c r="E38" s="9">
        <v>53</v>
      </c>
      <c r="F38" s="9">
        <v>50</v>
      </c>
      <c r="G38" s="9">
        <v>36</v>
      </c>
      <c r="H38" s="9">
        <v>20</v>
      </c>
      <c r="I38" s="9">
        <v>55</v>
      </c>
      <c r="J38" s="9">
        <v>25</v>
      </c>
      <c r="K38" s="9">
        <v>2</v>
      </c>
      <c r="L38" s="10">
        <f t="shared" si="0"/>
        <v>1053</v>
      </c>
      <c r="O38" s="53"/>
    </row>
    <row r="39" spans="1:15" ht="12.75">
      <c r="A39" s="20" t="s">
        <v>45</v>
      </c>
      <c r="B39" s="9">
        <v>784</v>
      </c>
      <c r="C39" s="9">
        <v>6</v>
      </c>
      <c r="D39" s="9">
        <v>5</v>
      </c>
      <c r="E39" s="9">
        <v>85</v>
      </c>
      <c r="F39" s="9">
        <v>37</v>
      </c>
      <c r="G39" s="9">
        <v>51</v>
      </c>
      <c r="H39" s="9">
        <v>15</v>
      </c>
      <c r="I39" s="9">
        <v>70</v>
      </c>
      <c r="J39" s="9">
        <v>27</v>
      </c>
      <c r="K39" s="9">
        <v>0</v>
      </c>
      <c r="L39" s="10">
        <f t="shared" si="0"/>
        <v>1080</v>
      </c>
      <c r="O39" s="53"/>
    </row>
    <row r="40" spans="1:15" ht="12.75">
      <c r="A40" s="20" t="s">
        <v>46</v>
      </c>
      <c r="B40" s="9">
        <v>857</v>
      </c>
      <c r="C40" s="9">
        <v>6</v>
      </c>
      <c r="D40" s="9">
        <v>5</v>
      </c>
      <c r="E40" s="9">
        <v>63</v>
      </c>
      <c r="F40" s="9">
        <v>42</v>
      </c>
      <c r="G40" s="9">
        <v>64</v>
      </c>
      <c r="H40" s="9">
        <v>22</v>
      </c>
      <c r="I40" s="9">
        <v>48</v>
      </c>
      <c r="J40" s="9">
        <v>59</v>
      </c>
      <c r="K40" s="9">
        <v>1</v>
      </c>
      <c r="L40" s="10">
        <f t="shared" si="0"/>
        <v>1167</v>
      </c>
      <c r="O40" s="53"/>
    </row>
    <row r="41" spans="1:15" ht="12.75">
      <c r="A41" s="20" t="s">
        <v>47</v>
      </c>
      <c r="B41" s="9">
        <v>929</v>
      </c>
      <c r="C41" s="9">
        <v>11</v>
      </c>
      <c r="D41" s="9">
        <v>5</v>
      </c>
      <c r="E41" s="9">
        <v>68</v>
      </c>
      <c r="F41" s="9">
        <v>33</v>
      </c>
      <c r="G41" s="9">
        <v>24</v>
      </c>
      <c r="H41" s="9">
        <v>19</v>
      </c>
      <c r="I41" s="9">
        <v>67</v>
      </c>
      <c r="J41" s="9">
        <v>106</v>
      </c>
      <c r="K41" s="9">
        <v>4</v>
      </c>
      <c r="L41" s="10">
        <f t="shared" si="0"/>
        <v>1266</v>
      </c>
      <c r="O41" s="53"/>
    </row>
    <row r="42" spans="1:15" ht="12.75">
      <c r="A42" s="20" t="s">
        <v>48</v>
      </c>
      <c r="B42" s="9">
        <v>1190</v>
      </c>
      <c r="C42" s="9">
        <v>4</v>
      </c>
      <c r="D42" s="9">
        <v>7</v>
      </c>
      <c r="E42" s="9">
        <v>53</v>
      </c>
      <c r="F42" s="9">
        <v>12</v>
      </c>
      <c r="G42" s="9">
        <v>10</v>
      </c>
      <c r="H42" s="9">
        <v>23</v>
      </c>
      <c r="I42" s="9">
        <v>24</v>
      </c>
      <c r="J42" s="9">
        <v>76</v>
      </c>
      <c r="K42" s="9">
        <v>1</v>
      </c>
      <c r="L42" s="10">
        <f t="shared" si="0"/>
        <v>1400</v>
      </c>
      <c r="O42" s="53"/>
    </row>
    <row r="43" spans="1:15" ht="12.75">
      <c r="A43" s="20" t="s">
        <v>49</v>
      </c>
      <c r="B43" s="9">
        <v>938</v>
      </c>
      <c r="C43" s="9">
        <v>5</v>
      </c>
      <c r="D43" s="9">
        <v>2</v>
      </c>
      <c r="E43" s="9">
        <v>25</v>
      </c>
      <c r="F43" s="9">
        <v>2</v>
      </c>
      <c r="G43" s="9">
        <v>21</v>
      </c>
      <c r="H43" s="9">
        <v>8</v>
      </c>
      <c r="I43" s="9">
        <v>23</v>
      </c>
      <c r="J43" s="9">
        <v>64</v>
      </c>
      <c r="K43" s="9">
        <v>0</v>
      </c>
      <c r="L43" s="10">
        <f t="shared" si="0"/>
        <v>1088</v>
      </c>
      <c r="O43" s="53"/>
    </row>
    <row r="44" spans="1:15" ht="12.75">
      <c r="A44" s="20" t="s">
        <v>50</v>
      </c>
      <c r="B44" s="9">
        <v>881</v>
      </c>
      <c r="C44" s="9">
        <v>8</v>
      </c>
      <c r="D44" s="9">
        <v>5</v>
      </c>
      <c r="E44" s="9">
        <v>10</v>
      </c>
      <c r="F44" s="9">
        <v>0</v>
      </c>
      <c r="G44" s="9">
        <v>2</v>
      </c>
      <c r="H44" s="9">
        <v>6</v>
      </c>
      <c r="I44" s="9">
        <v>27</v>
      </c>
      <c r="J44" s="9">
        <v>37</v>
      </c>
      <c r="K44" s="9">
        <v>4</v>
      </c>
      <c r="L44" s="10">
        <f t="shared" si="0"/>
        <v>980</v>
      </c>
      <c r="O44" s="53"/>
    </row>
    <row r="45" spans="1:15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  <c r="O45" s="53"/>
    </row>
    <row r="46" spans="1:15" ht="12.75">
      <c r="A46" s="21" t="s">
        <v>17</v>
      </c>
      <c r="B46" s="11">
        <f aca="true" t="shared" si="1" ref="B46:L46">SUM(B15:B45)</f>
        <v>30810</v>
      </c>
      <c r="C46" s="11">
        <f t="shared" si="1"/>
        <v>255</v>
      </c>
      <c r="D46" s="11">
        <f t="shared" si="1"/>
        <v>182</v>
      </c>
      <c r="E46" s="11">
        <f t="shared" si="1"/>
        <v>1358</v>
      </c>
      <c r="F46" s="11">
        <f t="shared" si="1"/>
        <v>430</v>
      </c>
      <c r="G46" s="11">
        <f t="shared" si="1"/>
        <v>787</v>
      </c>
      <c r="H46" s="11">
        <f t="shared" si="1"/>
        <v>523</v>
      </c>
      <c r="I46" s="11">
        <f t="shared" si="1"/>
        <v>1246</v>
      </c>
      <c r="J46" s="11">
        <f t="shared" si="1"/>
        <v>1607</v>
      </c>
      <c r="K46" s="11">
        <f t="shared" si="1"/>
        <v>243</v>
      </c>
      <c r="L46" s="12">
        <f t="shared" si="1"/>
        <v>37441</v>
      </c>
      <c r="O46" s="53"/>
    </row>
    <row r="47" spans="1:12" ht="13.5" thickBot="1">
      <c r="A47" s="22" t="s">
        <v>52</v>
      </c>
      <c r="B47" s="13">
        <f aca="true" t="shared" si="2" ref="B47:L47">(B46/$M13)</f>
        <v>1027</v>
      </c>
      <c r="C47" s="13">
        <f t="shared" si="2"/>
        <v>8.5</v>
      </c>
      <c r="D47" s="13">
        <f t="shared" si="2"/>
        <v>6.066666666666666</v>
      </c>
      <c r="E47" s="13">
        <f t="shared" si="2"/>
        <v>45.266666666666666</v>
      </c>
      <c r="F47" s="13">
        <f t="shared" si="2"/>
        <v>14.333333333333334</v>
      </c>
      <c r="G47" s="13">
        <f t="shared" si="2"/>
        <v>26.233333333333334</v>
      </c>
      <c r="H47" s="13">
        <f t="shared" si="2"/>
        <v>17.433333333333334</v>
      </c>
      <c r="I47" s="13">
        <f t="shared" si="2"/>
        <v>41.53333333333333</v>
      </c>
      <c r="J47" s="13">
        <f t="shared" si="2"/>
        <v>53.56666666666667</v>
      </c>
      <c r="K47" s="13">
        <f t="shared" si="2"/>
        <v>8.1</v>
      </c>
      <c r="L47" s="14">
        <f t="shared" si="2"/>
        <v>1248.0333333333333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0">
      <selection activeCell="B47" sqref="B47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75</v>
      </c>
      <c r="J8" s="1" t="s">
        <v>3</v>
      </c>
      <c r="K8" s="44">
        <v>2023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486</v>
      </c>
      <c r="C15" s="9">
        <v>6</v>
      </c>
      <c r="D15" s="9">
        <v>2</v>
      </c>
      <c r="E15" s="9">
        <v>22</v>
      </c>
      <c r="F15" s="9">
        <v>3</v>
      </c>
      <c r="G15" s="9">
        <v>1</v>
      </c>
      <c r="H15" s="9">
        <v>9</v>
      </c>
      <c r="I15" s="9">
        <v>24</v>
      </c>
      <c r="J15" s="9">
        <v>52</v>
      </c>
      <c r="K15" s="9">
        <v>3</v>
      </c>
      <c r="L15" s="10">
        <f aca="true" t="shared" si="0" ref="L15:L45">SUM(B15:K15)</f>
        <v>608</v>
      </c>
    </row>
    <row r="16" spans="1:12" ht="12.75">
      <c r="A16" s="20" t="s">
        <v>22</v>
      </c>
      <c r="B16" s="9">
        <v>550</v>
      </c>
      <c r="C16" s="9">
        <v>5</v>
      </c>
      <c r="D16" s="9">
        <v>3</v>
      </c>
      <c r="E16" s="9">
        <v>8</v>
      </c>
      <c r="F16" s="9">
        <v>1</v>
      </c>
      <c r="G16" s="9">
        <v>1</v>
      </c>
      <c r="H16" s="9">
        <v>9</v>
      </c>
      <c r="I16" s="9">
        <v>8</v>
      </c>
      <c r="J16" s="9">
        <v>17</v>
      </c>
      <c r="K16" s="9">
        <v>8</v>
      </c>
      <c r="L16" s="10">
        <f t="shared" si="0"/>
        <v>610</v>
      </c>
    </row>
    <row r="17" spans="1:12" ht="12.75">
      <c r="A17" s="20" t="s">
        <v>23</v>
      </c>
      <c r="B17" s="9">
        <v>393</v>
      </c>
      <c r="C17" s="9">
        <v>2</v>
      </c>
      <c r="D17" s="9">
        <v>3</v>
      </c>
      <c r="E17" s="9">
        <v>24</v>
      </c>
      <c r="F17" s="9">
        <v>2</v>
      </c>
      <c r="G17" s="9">
        <v>0</v>
      </c>
      <c r="H17" s="9">
        <v>10</v>
      </c>
      <c r="I17" s="9">
        <v>7</v>
      </c>
      <c r="J17" s="9">
        <v>22</v>
      </c>
      <c r="K17" s="9">
        <v>2</v>
      </c>
      <c r="L17" s="10">
        <f t="shared" si="0"/>
        <v>465</v>
      </c>
    </row>
    <row r="18" spans="1:12" ht="12.75">
      <c r="A18" s="20" t="s">
        <v>24</v>
      </c>
      <c r="B18" s="9">
        <v>430</v>
      </c>
      <c r="C18" s="9">
        <v>3</v>
      </c>
      <c r="D18" s="9">
        <v>3</v>
      </c>
      <c r="E18" s="9">
        <v>18</v>
      </c>
      <c r="F18" s="9">
        <v>12</v>
      </c>
      <c r="G18" s="9">
        <v>0</v>
      </c>
      <c r="H18" s="9">
        <v>9</v>
      </c>
      <c r="I18" s="9">
        <v>26</v>
      </c>
      <c r="J18" s="9">
        <v>35</v>
      </c>
      <c r="K18" s="9">
        <v>6</v>
      </c>
      <c r="L18" s="10">
        <f t="shared" si="0"/>
        <v>542</v>
      </c>
    </row>
    <row r="19" spans="1:12" ht="12.75">
      <c r="A19" s="20" t="s">
        <v>25</v>
      </c>
      <c r="B19" s="9">
        <v>571</v>
      </c>
      <c r="C19" s="9">
        <v>1</v>
      </c>
      <c r="D19" s="9">
        <v>4</v>
      </c>
      <c r="E19" s="9">
        <v>26</v>
      </c>
      <c r="F19" s="9">
        <v>11</v>
      </c>
      <c r="G19" s="9">
        <v>1</v>
      </c>
      <c r="H19" s="9">
        <v>9</v>
      </c>
      <c r="I19" s="9">
        <v>29</v>
      </c>
      <c r="J19" s="9">
        <v>61</v>
      </c>
      <c r="K19" s="9">
        <v>11</v>
      </c>
      <c r="L19" s="10">
        <f t="shared" si="0"/>
        <v>724</v>
      </c>
    </row>
    <row r="20" spans="1:12" ht="12.75">
      <c r="A20" s="20" t="s">
        <v>26</v>
      </c>
      <c r="B20" s="9">
        <v>794</v>
      </c>
      <c r="C20" s="9">
        <v>14</v>
      </c>
      <c r="D20" s="9">
        <v>5</v>
      </c>
      <c r="E20" s="9">
        <v>28</v>
      </c>
      <c r="F20" s="9">
        <v>15</v>
      </c>
      <c r="G20" s="9">
        <v>2</v>
      </c>
      <c r="H20" s="9">
        <v>11</v>
      </c>
      <c r="I20" s="9">
        <v>16</v>
      </c>
      <c r="J20" s="9">
        <v>46</v>
      </c>
      <c r="K20" s="9">
        <v>9</v>
      </c>
      <c r="L20" s="10">
        <f t="shared" si="0"/>
        <v>940</v>
      </c>
    </row>
    <row r="21" spans="1:12" ht="12.75">
      <c r="A21" s="20" t="s">
        <v>27</v>
      </c>
      <c r="B21" s="9">
        <v>663</v>
      </c>
      <c r="C21" s="9">
        <v>4</v>
      </c>
      <c r="D21" s="9">
        <v>4</v>
      </c>
      <c r="E21" s="9">
        <v>5</v>
      </c>
      <c r="F21" s="9">
        <v>1</v>
      </c>
      <c r="G21" s="9">
        <v>0</v>
      </c>
      <c r="H21" s="9">
        <v>6</v>
      </c>
      <c r="I21" s="9">
        <v>21</v>
      </c>
      <c r="J21" s="9">
        <v>33</v>
      </c>
      <c r="K21" s="9">
        <v>22</v>
      </c>
      <c r="L21" s="10">
        <f t="shared" si="0"/>
        <v>759</v>
      </c>
    </row>
    <row r="22" spans="1:12" ht="12.75">
      <c r="A22" s="20" t="s">
        <v>28</v>
      </c>
      <c r="B22" s="9">
        <v>1007</v>
      </c>
      <c r="C22" s="9">
        <v>5</v>
      </c>
      <c r="D22" s="9">
        <v>2</v>
      </c>
      <c r="E22" s="9">
        <v>6</v>
      </c>
      <c r="F22" s="9">
        <v>1</v>
      </c>
      <c r="G22" s="9">
        <v>2</v>
      </c>
      <c r="H22" s="9">
        <v>3</v>
      </c>
      <c r="I22" s="9">
        <v>25</v>
      </c>
      <c r="J22" s="9">
        <v>8</v>
      </c>
      <c r="K22" s="9">
        <v>17</v>
      </c>
      <c r="L22" s="10">
        <f t="shared" si="0"/>
        <v>1076</v>
      </c>
    </row>
    <row r="23" spans="1:12" ht="12.75">
      <c r="A23" s="20" t="s">
        <v>29</v>
      </c>
      <c r="B23" s="9">
        <v>1207</v>
      </c>
      <c r="C23" s="9">
        <v>20</v>
      </c>
      <c r="D23" s="9">
        <v>5</v>
      </c>
      <c r="E23" s="9">
        <v>10</v>
      </c>
      <c r="F23" s="9">
        <v>1</v>
      </c>
      <c r="G23" s="9">
        <v>2</v>
      </c>
      <c r="H23" s="9">
        <v>9</v>
      </c>
      <c r="I23" s="9">
        <v>24</v>
      </c>
      <c r="J23" s="9">
        <v>5</v>
      </c>
      <c r="K23" s="9">
        <v>26</v>
      </c>
      <c r="L23" s="10">
        <f t="shared" si="0"/>
        <v>1309</v>
      </c>
    </row>
    <row r="24" spans="1:12" ht="12.75">
      <c r="A24" s="20" t="s">
        <v>30</v>
      </c>
      <c r="B24" s="9">
        <v>549</v>
      </c>
      <c r="C24" s="9">
        <v>9</v>
      </c>
      <c r="D24" s="9">
        <v>6</v>
      </c>
      <c r="E24" s="9">
        <v>17</v>
      </c>
      <c r="F24" s="9">
        <v>15</v>
      </c>
      <c r="G24" s="9">
        <v>3</v>
      </c>
      <c r="H24" s="9">
        <v>13</v>
      </c>
      <c r="I24" s="9">
        <v>25</v>
      </c>
      <c r="J24" s="9">
        <v>19</v>
      </c>
      <c r="K24" s="9">
        <v>3</v>
      </c>
      <c r="L24" s="10">
        <f t="shared" si="0"/>
        <v>659</v>
      </c>
    </row>
    <row r="25" spans="1:12" ht="12.75">
      <c r="A25" s="20" t="s">
        <v>31</v>
      </c>
      <c r="B25" s="9">
        <v>409</v>
      </c>
      <c r="C25" s="9">
        <v>2</v>
      </c>
      <c r="D25" s="9">
        <v>3</v>
      </c>
      <c r="E25" s="9">
        <v>28</v>
      </c>
      <c r="F25" s="9">
        <v>9</v>
      </c>
      <c r="G25" s="9">
        <v>0</v>
      </c>
      <c r="H25" s="9">
        <v>10</v>
      </c>
      <c r="I25" s="9">
        <v>29</v>
      </c>
      <c r="J25" s="9">
        <v>38</v>
      </c>
      <c r="K25" s="9">
        <v>4</v>
      </c>
      <c r="L25" s="10">
        <f t="shared" si="0"/>
        <v>532</v>
      </c>
    </row>
    <row r="26" spans="1:12" ht="12.75">
      <c r="A26" s="20" t="s">
        <v>32</v>
      </c>
      <c r="B26" s="9">
        <v>362</v>
      </c>
      <c r="C26" s="9">
        <v>2</v>
      </c>
      <c r="D26" s="9">
        <v>2</v>
      </c>
      <c r="E26" s="9">
        <v>28</v>
      </c>
      <c r="F26" s="9">
        <v>1</v>
      </c>
      <c r="G26" s="9">
        <v>2</v>
      </c>
      <c r="H26" s="9">
        <v>9</v>
      </c>
      <c r="I26" s="9">
        <v>18</v>
      </c>
      <c r="J26" s="9">
        <v>29</v>
      </c>
      <c r="K26" s="9">
        <v>0</v>
      </c>
      <c r="L26" s="10">
        <f t="shared" si="0"/>
        <v>453</v>
      </c>
    </row>
    <row r="27" spans="1:12" ht="12.75">
      <c r="A27" s="20" t="s">
        <v>33</v>
      </c>
      <c r="B27" s="9">
        <v>394</v>
      </c>
      <c r="C27" s="9">
        <v>4</v>
      </c>
      <c r="D27" s="9">
        <v>3</v>
      </c>
      <c r="E27" s="9">
        <v>37</v>
      </c>
      <c r="F27" s="9">
        <v>5</v>
      </c>
      <c r="G27" s="9">
        <v>1</v>
      </c>
      <c r="H27" s="9">
        <v>8</v>
      </c>
      <c r="I27" s="9">
        <v>34</v>
      </c>
      <c r="J27" s="9">
        <v>63</v>
      </c>
      <c r="K27" s="9">
        <v>0</v>
      </c>
      <c r="L27" s="10">
        <f t="shared" si="0"/>
        <v>549</v>
      </c>
    </row>
    <row r="28" spans="1:12" ht="12.75">
      <c r="A28" s="20" t="s">
        <v>34</v>
      </c>
      <c r="B28" s="9">
        <v>531</v>
      </c>
      <c r="C28" s="9">
        <v>2</v>
      </c>
      <c r="D28" s="9">
        <v>4</v>
      </c>
      <c r="E28" s="9">
        <v>29</v>
      </c>
      <c r="F28" s="9">
        <v>11</v>
      </c>
      <c r="G28" s="9">
        <v>1</v>
      </c>
      <c r="H28" s="9">
        <v>15</v>
      </c>
      <c r="I28" s="9">
        <v>20</v>
      </c>
      <c r="J28" s="9">
        <v>51</v>
      </c>
      <c r="K28" s="9">
        <v>0</v>
      </c>
      <c r="L28" s="10">
        <f t="shared" si="0"/>
        <v>664</v>
      </c>
    </row>
    <row r="29" spans="1:12" ht="12.75">
      <c r="A29" s="20" t="s">
        <v>35</v>
      </c>
      <c r="B29" s="9">
        <v>462</v>
      </c>
      <c r="C29" s="9">
        <v>0</v>
      </c>
      <c r="D29" s="9">
        <v>2</v>
      </c>
      <c r="E29" s="9">
        <v>17</v>
      </c>
      <c r="F29" s="9">
        <v>4</v>
      </c>
      <c r="G29" s="9">
        <v>2</v>
      </c>
      <c r="H29" s="9">
        <v>3</v>
      </c>
      <c r="I29" s="9">
        <v>24</v>
      </c>
      <c r="J29" s="9">
        <v>51</v>
      </c>
      <c r="K29" s="9">
        <v>10</v>
      </c>
      <c r="L29" s="10">
        <f t="shared" si="0"/>
        <v>575</v>
      </c>
    </row>
    <row r="30" spans="1:12" ht="12.75">
      <c r="A30" s="20" t="s">
        <v>36</v>
      </c>
      <c r="B30" s="9">
        <v>547</v>
      </c>
      <c r="C30" s="9">
        <v>10</v>
      </c>
      <c r="D30" s="9">
        <v>4</v>
      </c>
      <c r="E30" s="9">
        <v>4</v>
      </c>
      <c r="F30" s="9">
        <v>0</v>
      </c>
      <c r="G30" s="9">
        <v>4</v>
      </c>
      <c r="H30" s="9">
        <v>9</v>
      </c>
      <c r="I30" s="9">
        <v>25</v>
      </c>
      <c r="J30" s="9">
        <v>13</v>
      </c>
      <c r="K30" s="9">
        <v>5</v>
      </c>
      <c r="L30" s="10">
        <f t="shared" si="0"/>
        <v>621</v>
      </c>
    </row>
    <row r="31" spans="1:12" ht="12.75">
      <c r="A31" s="20" t="s">
        <v>37</v>
      </c>
      <c r="B31" s="9">
        <v>376</v>
      </c>
      <c r="C31" s="9">
        <v>1</v>
      </c>
      <c r="D31" s="9">
        <v>3</v>
      </c>
      <c r="E31" s="9">
        <v>22</v>
      </c>
      <c r="F31" s="9">
        <v>4</v>
      </c>
      <c r="G31" s="9">
        <v>2</v>
      </c>
      <c r="H31" s="9">
        <v>7</v>
      </c>
      <c r="I31" s="9">
        <v>31</v>
      </c>
      <c r="J31" s="9">
        <v>24</v>
      </c>
      <c r="K31" s="9">
        <v>1</v>
      </c>
      <c r="L31" s="10">
        <f t="shared" si="0"/>
        <v>471</v>
      </c>
    </row>
    <row r="32" spans="1:12" ht="12.75">
      <c r="A32" s="20" t="s">
        <v>38</v>
      </c>
      <c r="B32" s="9">
        <v>313</v>
      </c>
      <c r="C32" s="9">
        <v>2</v>
      </c>
      <c r="D32" s="9">
        <v>2</v>
      </c>
      <c r="E32" s="9">
        <v>19</v>
      </c>
      <c r="F32" s="9">
        <v>9</v>
      </c>
      <c r="G32" s="9">
        <v>3</v>
      </c>
      <c r="H32" s="9">
        <v>9</v>
      </c>
      <c r="I32" s="9">
        <v>10</v>
      </c>
      <c r="J32" s="9">
        <v>20</v>
      </c>
      <c r="K32" s="9">
        <v>0</v>
      </c>
      <c r="L32" s="10">
        <f t="shared" si="0"/>
        <v>387</v>
      </c>
    </row>
    <row r="33" spans="1:12" ht="12.75">
      <c r="A33" s="20" t="s">
        <v>39</v>
      </c>
      <c r="B33" s="9">
        <v>343</v>
      </c>
      <c r="C33" s="9">
        <v>5</v>
      </c>
      <c r="D33" s="9">
        <v>2</v>
      </c>
      <c r="E33" s="9">
        <v>31</v>
      </c>
      <c r="F33" s="9">
        <v>5</v>
      </c>
      <c r="G33" s="9">
        <v>4</v>
      </c>
      <c r="H33" s="9">
        <v>10</v>
      </c>
      <c r="I33" s="9">
        <v>47</v>
      </c>
      <c r="J33" s="9">
        <v>36</v>
      </c>
      <c r="K33" s="9">
        <v>2</v>
      </c>
      <c r="L33" s="10">
        <f t="shared" si="0"/>
        <v>485</v>
      </c>
    </row>
    <row r="34" spans="1:12" ht="12.75">
      <c r="A34" s="20" t="s">
        <v>40</v>
      </c>
      <c r="B34" s="9">
        <v>376</v>
      </c>
      <c r="C34" s="9">
        <v>1</v>
      </c>
      <c r="D34" s="9">
        <v>3</v>
      </c>
      <c r="E34" s="9">
        <v>26</v>
      </c>
      <c r="F34" s="9">
        <v>7</v>
      </c>
      <c r="G34" s="9">
        <v>6</v>
      </c>
      <c r="H34" s="9">
        <v>10</v>
      </c>
      <c r="I34" s="9">
        <v>38</v>
      </c>
      <c r="J34" s="9">
        <v>34</v>
      </c>
      <c r="K34" s="9">
        <v>2</v>
      </c>
      <c r="L34" s="10">
        <f t="shared" si="0"/>
        <v>503</v>
      </c>
    </row>
    <row r="35" spans="1:12" ht="12.75">
      <c r="A35" s="20" t="s">
        <v>41</v>
      </c>
      <c r="B35" s="9">
        <v>486</v>
      </c>
      <c r="C35" s="9">
        <v>2</v>
      </c>
      <c r="D35" s="9">
        <v>3</v>
      </c>
      <c r="E35" s="9">
        <v>31</v>
      </c>
      <c r="F35" s="9">
        <v>7</v>
      </c>
      <c r="G35" s="9">
        <v>3</v>
      </c>
      <c r="H35" s="9">
        <v>14</v>
      </c>
      <c r="I35" s="9">
        <v>33</v>
      </c>
      <c r="J35" s="9">
        <v>50</v>
      </c>
      <c r="K35" s="9">
        <v>0</v>
      </c>
      <c r="L35" s="10">
        <f t="shared" si="0"/>
        <v>629</v>
      </c>
    </row>
    <row r="36" spans="1:12" ht="12.75">
      <c r="A36" s="20" t="s">
        <v>42</v>
      </c>
      <c r="B36" s="9">
        <v>460</v>
      </c>
      <c r="C36" s="9">
        <v>0</v>
      </c>
      <c r="D36" s="9">
        <v>2</v>
      </c>
      <c r="E36" s="9">
        <v>23</v>
      </c>
      <c r="F36" s="9">
        <v>7</v>
      </c>
      <c r="G36" s="9">
        <v>0</v>
      </c>
      <c r="H36" s="9">
        <v>5</v>
      </c>
      <c r="I36" s="9">
        <v>22</v>
      </c>
      <c r="J36" s="9">
        <v>58</v>
      </c>
      <c r="K36" s="9">
        <v>0</v>
      </c>
      <c r="L36" s="10">
        <f t="shared" si="0"/>
        <v>577</v>
      </c>
    </row>
    <row r="37" spans="1:12" ht="12.75">
      <c r="A37" s="20" t="s">
        <v>43</v>
      </c>
      <c r="B37" s="9">
        <v>554</v>
      </c>
      <c r="C37" s="9">
        <v>5</v>
      </c>
      <c r="D37" s="9">
        <v>4</v>
      </c>
      <c r="E37" s="9">
        <v>10</v>
      </c>
      <c r="F37" s="9">
        <v>1</v>
      </c>
      <c r="G37" s="9">
        <v>1</v>
      </c>
      <c r="H37" s="9">
        <v>8</v>
      </c>
      <c r="I37" s="9">
        <v>17</v>
      </c>
      <c r="J37" s="9">
        <v>36</v>
      </c>
      <c r="K37" s="9">
        <v>2</v>
      </c>
      <c r="L37" s="10">
        <f t="shared" si="0"/>
        <v>638</v>
      </c>
    </row>
    <row r="38" spans="1:12" ht="12.75">
      <c r="A38" s="20" t="s">
        <v>44</v>
      </c>
      <c r="B38" s="9">
        <v>380</v>
      </c>
      <c r="C38" s="9">
        <v>0</v>
      </c>
      <c r="D38" s="9">
        <v>2</v>
      </c>
      <c r="E38" s="9">
        <v>24</v>
      </c>
      <c r="F38" s="9">
        <v>23</v>
      </c>
      <c r="G38" s="9">
        <v>1</v>
      </c>
      <c r="H38" s="9">
        <v>11</v>
      </c>
      <c r="I38" s="9">
        <v>39</v>
      </c>
      <c r="J38" s="9">
        <v>17</v>
      </c>
      <c r="K38" s="9">
        <v>1</v>
      </c>
      <c r="L38" s="10">
        <f t="shared" si="0"/>
        <v>498</v>
      </c>
    </row>
    <row r="39" spans="1:12" ht="12.75">
      <c r="A39" s="20" t="s">
        <v>45</v>
      </c>
      <c r="B39" s="9">
        <v>368</v>
      </c>
      <c r="C39" s="9">
        <v>2</v>
      </c>
      <c r="D39" s="9">
        <v>3</v>
      </c>
      <c r="E39" s="9">
        <v>41</v>
      </c>
      <c r="F39" s="9">
        <v>19</v>
      </c>
      <c r="G39" s="9">
        <v>2</v>
      </c>
      <c r="H39" s="9">
        <v>7</v>
      </c>
      <c r="I39" s="9">
        <v>32</v>
      </c>
      <c r="J39" s="9">
        <v>13</v>
      </c>
      <c r="K39" s="9">
        <v>0</v>
      </c>
      <c r="L39" s="10">
        <f t="shared" si="0"/>
        <v>487</v>
      </c>
    </row>
    <row r="40" spans="1:12" ht="12.75">
      <c r="A40" s="20" t="s">
        <v>46</v>
      </c>
      <c r="B40" s="9">
        <v>429</v>
      </c>
      <c r="C40" s="9">
        <v>3</v>
      </c>
      <c r="D40" s="9">
        <v>2</v>
      </c>
      <c r="E40" s="9">
        <v>34</v>
      </c>
      <c r="F40" s="9">
        <v>21</v>
      </c>
      <c r="G40" s="9">
        <v>2</v>
      </c>
      <c r="H40" s="9">
        <v>11</v>
      </c>
      <c r="I40" s="9">
        <v>35</v>
      </c>
      <c r="J40" s="9">
        <v>44</v>
      </c>
      <c r="K40" s="9">
        <v>0</v>
      </c>
      <c r="L40" s="10">
        <f t="shared" si="0"/>
        <v>581</v>
      </c>
    </row>
    <row r="41" spans="1:12" ht="12.75">
      <c r="A41" s="20" t="s">
        <v>47</v>
      </c>
      <c r="B41" s="9">
        <v>470</v>
      </c>
      <c r="C41" s="9">
        <v>5</v>
      </c>
      <c r="D41" s="9">
        <v>3</v>
      </c>
      <c r="E41" s="9">
        <v>33</v>
      </c>
      <c r="F41" s="9">
        <v>20</v>
      </c>
      <c r="G41" s="9">
        <v>6</v>
      </c>
      <c r="H41" s="9">
        <v>9</v>
      </c>
      <c r="I41" s="9">
        <v>41</v>
      </c>
      <c r="J41" s="9">
        <v>78</v>
      </c>
      <c r="K41" s="9">
        <v>1</v>
      </c>
      <c r="L41" s="10">
        <f t="shared" si="0"/>
        <v>666</v>
      </c>
    </row>
    <row r="42" spans="1:12" ht="12.75">
      <c r="A42" s="20" t="s">
        <v>48</v>
      </c>
      <c r="B42" s="9">
        <v>553</v>
      </c>
      <c r="C42" s="9">
        <v>3</v>
      </c>
      <c r="D42" s="9">
        <v>3</v>
      </c>
      <c r="E42" s="9">
        <v>28</v>
      </c>
      <c r="F42" s="9">
        <v>6</v>
      </c>
      <c r="G42" s="9">
        <v>1</v>
      </c>
      <c r="H42" s="9">
        <v>13</v>
      </c>
      <c r="I42" s="9">
        <v>12</v>
      </c>
      <c r="J42" s="9">
        <v>56</v>
      </c>
      <c r="K42" s="9">
        <v>0</v>
      </c>
      <c r="L42" s="10">
        <f t="shared" si="0"/>
        <v>675</v>
      </c>
    </row>
    <row r="43" spans="1:12" ht="12.75">
      <c r="A43" s="20" t="s">
        <v>49</v>
      </c>
      <c r="B43" s="9">
        <v>363</v>
      </c>
      <c r="C43" s="9">
        <v>1</v>
      </c>
      <c r="D43" s="9">
        <v>0</v>
      </c>
      <c r="E43" s="9">
        <v>10</v>
      </c>
      <c r="F43" s="9">
        <v>1</v>
      </c>
      <c r="G43" s="9">
        <v>0</v>
      </c>
      <c r="H43" s="9">
        <v>4</v>
      </c>
      <c r="I43" s="9">
        <v>9</v>
      </c>
      <c r="J43" s="9">
        <v>32</v>
      </c>
      <c r="K43" s="9">
        <v>0</v>
      </c>
      <c r="L43" s="10">
        <f t="shared" si="0"/>
        <v>420</v>
      </c>
    </row>
    <row r="44" spans="1:12" ht="12.75">
      <c r="A44" s="20" t="s">
        <v>50</v>
      </c>
      <c r="B44" s="9">
        <v>434</v>
      </c>
      <c r="C44" s="9">
        <v>5</v>
      </c>
      <c r="D44" s="9">
        <v>4</v>
      </c>
      <c r="E44" s="9">
        <v>6</v>
      </c>
      <c r="F44" s="9">
        <v>0</v>
      </c>
      <c r="G44" s="9">
        <v>0</v>
      </c>
      <c r="H44" s="9">
        <v>3</v>
      </c>
      <c r="I44" s="9">
        <v>19</v>
      </c>
      <c r="J44" s="9">
        <v>26</v>
      </c>
      <c r="K44" s="9">
        <v>1</v>
      </c>
      <c r="L44" s="10">
        <f t="shared" si="0"/>
        <v>498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15260</v>
      </c>
      <c r="C46" s="11">
        <f t="shared" si="1"/>
        <v>124</v>
      </c>
      <c r="D46" s="11">
        <f t="shared" si="1"/>
        <v>91</v>
      </c>
      <c r="E46" s="11">
        <f t="shared" si="1"/>
        <v>645</v>
      </c>
      <c r="F46" s="11">
        <f t="shared" si="1"/>
        <v>222</v>
      </c>
      <c r="G46" s="11">
        <f t="shared" si="1"/>
        <v>53</v>
      </c>
      <c r="H46" s="11">
        <f t="shared" si="1"/>
        <v>263</v>
      </c>
      <c r="I46" s="11">
        <f t="shared" si="1"/>
        <v>740</v>
      </c>
      <c r="J46" s="11">
        <f t="shared" si="1"/>
        <v>1067</v>
      </c>
      <c r="K46" s="11">
        <f t="shared" si="1"/>
        <v>136</v>
      </c>
      <c r="L46" s="12">
        <f t="shared" si="1"/>
        <v>18601</v>
      </c>
    </row>
    <row r="47" spans="1:12" ht="13.5" thickBot="1">
      <c r="A47" s="22" t="s">
        <v>52</v>
      </c>
      <c r="B47" s="13">
        <f>(B46/$M$13)</f>
        <v>508.6666666666667</v>
      </c>
      <c r="C47" s="13">
        <f>(C46/$M$13)</f>
        <v>4.133333333333334</v>
      </c>
      <c r="D47" s="13">
        <f aca="true" t="shared" si="2" ref="D47:K47">(D46/$M$13)</f>
        <v>3.033333333333333</v>
      </c>
      <c r="E47" s="13">
        <f t="shared" si="2"/>
        <v>21.5</v>
      </c>
      <c r="F47" s="13">
        <f t="shared" si="2"/>
        <v>7.4</v>
      </c>
      <c r="G47" s="13">
        <f t="shared" si="2"/>
        <v>1.7666666666666666</v>
      </c>
      <c r="H47" s="13">
        <f t="shared" si="2"/>
        <v>8.766666666666667</v>
      </c>
      <c r="I47" s="13">
        <f t="shared" si="2"/>
        <v>24.666666666666668</v>
      </c>
      <c r="J47" s="13">
        <f t="shared" si="2"/>
        <v>35.56666666666667</v>
      </c>
      <c r="K47" s="13">
        <f t="shared" si="2"/>
        <v>4.533333333333333</v>
      </c>
      <c r="L47" s="14">
        <f>SUM(B47:K47)</f>
        <v>620.0333333333333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0">
      <selection activeCell="R37" sqref="R37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75</v>
      </c>
      <c r="J8" s="1" t="s">
        <v>3</v>
      </c>
      <c r="K8" s="44">
        <v>2023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598</v>
      </c>
      <c r="C15" s="9">
        <v>5</v>
      </c>
      <c r="D15" s="9">
        <v>4</v>
      </c>
      <c r="E15" s="9">
        <v>22</v>
      </c>
      <c r="F15" s="9">
        <v>3</v>
      </c>
      <c r="G15" s="9">
        <v>21</v>
      </c>
      <c r="H15" s="9">
        <v>9</v>
      </c>
      <c r="I15" s="9">
        <v>20</v>
      </c>
      <c r="J15" s="9">
        <v>37</v>
      </c>
      <c r="K15" s="9">
        <v>5</v>
      </c>
      <c r="L15" s="10">
        <f aca="true" t="shared" si="0" ref="L15:L45">SUM(B15:K15)</f>
        <v>724</v>
      </c>
    </row>
    <row r="16" spans="1:12" ht="12.75">
      <c r="A16" s="20" t="s">
        <v>22</v>
      </c>
      <c r="B16" s="9">
        <v>413</v>
      </c>
      <c r="C16" s="9">
        <v>2</v>
      </c>
      <c r="D16" s="9">
        <v>2</v>
      </c>
      <c r="E16" s="9">
        <v>3</v>
      </c>
      <c r="F16" s="9">
        <v>0</v>
      </c>
      <c r="G16" s="9">
        <v>23</v>
      </c>
      <c r="H16" s="9">
        <v>9</v>
      </c>
      <c r="I16" s="9">
        <v>10</v>
      </c>
      <c r="J16" s="9">
        <v>6</v>
      </c>
      <c r="K16" s="9">
        <v>3</v>
      </c>
      <c r="L16" s="10">
        <f t="shared" si="0"/>
        <v>471</v>
      </c>
    </row>
    <row r="17" spans="1:12" ht="12.75">
      <c r="A17" s="20" t="s">
        <v>23</v>
      </c>
      <c r="B17" s="9">
        <v>411</v>
      </c>
      <c r="C17" s="9">
        <v>3</v>
      </c>
      <c r="D17" s="9">
        <v>3</v>
      </c>
      <c r="E17" s="9">
        <v>30</v>
      </c>
      <c r="F17" s="9">
        <v>4</v>
      </c>
      <c r="G17" s="9">
        <v>33</v>
      </c>
      <c r="H17" s="9">
        <v>10</v>
      </c>
      <c r="I17" s="9">
        <v>14</v>
      </c>
      <c r="J17" s="9">
        <v>23</v>
      </c>
      <c r="K17" s="9">
        <v>2</v>
      </c>
      <c r="L17" s="10">
        <f t="shared" si="0"/>
        <v>533</v>
      </c>
    </row>
    <row r="18" spans="1:12" ht="12.75">
      <c r="A18" s="20" t="s">
        <v>24</v>
      </c>
      <c r="B18" s="9">
        <v>403</v>
      </c>
      <c r="C18" s="9">
        <v>3</v>
      </c>
      <c r="D18" s="9">
        <v>2</v>
      </c>
      <c r="E18" s="9">
        <v>24</v>
      </c>
      <c r="F18" s="9">
        <v>14</v>
      </c>
      <c r="G18" s="9">
        <v>9</v>
      </c>
      <c r="H18" s="9">
        <v>10</v>
      </c>
      <c r="I18" s="9">
        <v>40</v>
      </c>
      <c r="J18" s="9">
        <v>11</v>
      </c>
      <c r="K18" s="9">
        <v>2</v>
      </c>
      <c r="L18" s="10">
        <f t="shared" si="0"/>
        <v>518</v>
      </c>
    </row>
    <row r="19" spans="1:12" ht="12.75">
      <c r="A19" s="20" t="s">
        <v>25</v>
      </c>
      <c r="B19" s="9">
        <v>441</v>
      </c>
      <c r="C19" s="9">
        <v>3</v>
      </c>
      <c r="D19" s="9">
        <v>4</v>
      </c>
      <c r="E19" s="9">
        <v>36</v>
      </c>
      <c r="F19" s="9">
        <v>8</v>
      </c>
      <c r="G19" s="9">
        <v>12</v>
      </c>
      <c r="H19" s="9">
        <v>11</v>
      </c>
      <c r="I19" s="9">
        <v>9</v>
      </c>
      <c r="J19" s="9">
        <v>15</v>
      </c>
      <c r="K19" s="9">
        <v>10</v>
      </c>
      <c r="L19" s="10">
        <f t="shared" si="0"/>
        <v>549</v>
      </c>
    </row>
    <row r="20" spans="1:12" ht="12.75">
      <c r="A20" s="20" t="s">
        <v>26</v>
      </c>
      <c r="B20" s="9">
        <v>853</v>
      </c>
      <c r="C20" s="9">
        <v>22</v>
      </c>
      <c r="D20" s="9">
        <v>5</v>
      </c>
      <c r="E20" s="9">
        <v>30</v>
      </c>
      <c r="F20" s="9">
        <v>12</v>
      </c>
      <c r="G20" s="9">
        <v>18</v>
      </c>
      <c r="H20" s="9">
        <v>11</v>
      </c>
      <c r="I20" s="9">
        <v>15</v>
      </c>
      <c r="J20" s="9">
        <v>31</v>
      </c>
      <c r="K20" s="9">
        <v>1</v>
      </c>
      <c r="L20" s="10">
        <f t="shared" si="0"/>
        <v>998</v>
      </c>
    </row>
    <row r="21" spans="1:12" ht="12.75">
      <c r="A21" s="20" t="s">
        <v>27</v>
      </c>
      <c r="B21" s="9">
        <v>1095</v>
      </c>
      <c r="C21" s="9">
        <v>15</v>
      </c>
      <c r="D21" s="9">
        <v>4</v>
      </c>
      <c r="E21" s="9">
        <v>4</v>
      </c>
      <c r="F21" s="9">
        <v>1</v>
      </c>
      <c r="G21" s="9">
        <v>23</v>
      </c>
      <c r="H21" s="9">
        <v>6</v>
      </c>
      <c r="I21" s="9">
        <v>12</v>
      </c>
      <c r="J21" s="9">
        <v>29</v>
      </c>
      <c r="K21" s="9">
        <v>12</v>
      </c>
      <c r="L21" s="10">
        <f t="shared" si="0"/>
        <v>1201</v>
      </c>
    </row>
    <row r="22" spans="1:12" ht="12.75">
      <c r="A22" s="20" t="s">
        <v>28</v>
      </c>
      <c r="B22" s="9">
        <v>979</v>
      </c>
      <c r="C22" s="9">
        <v>3</v>
      </c>
      <c r="D22" s="9">
        <v>4</v>
      </c>
      <c r="E22" s="9">
        <v>10</v>
      </c>
      <c r="F22" s="9">
        <v>1</v>
      </c>
      <c r="G22" s="9">
        <v>13</v>
      </c>
      <c r="H22" s="9">
        <v>2</v>
      </c>
      <c r="I22" s="9">
        <v>3</v>
      </c>
      <c r="J22" s="9">
        <v>3</v>
      </c>
      <c r="K22" s="9">
        <v>13</v>
      </c>
      <c r="L22" s="10">
        <f t="shared" si="0"/>
        <v>1031</v>
      </c>
    </row>
    <row r="23" spans="1:12" ht="12.75">
      <c r="A23" s="20" t="s">
        <v>29</v>
      </c>
      <c r="B23" s="9">
        <v>803</v>
      </c>
      <c r="C23" s="9">
        <v>4</v>
      </c>
      <c r="D23" s="9">
        <v>3</v>
      </c>
      <c r="E23" s="9">
        <v>8</v>
      </c>
      <c r="F23" s="9">
        <v>1</v>
      </c>
      <c r="G23" s="9">
        <v>7</v>
      </c>
      <c r="H23" s="9">
        <v>9</v>
      </c>
      <c r="I23" s="9">
        <v>4</v>
      </c>
      <c r="J23" s="9">
        <v>0</v>
      </c>
      <c r="K23" s="9">
        <v>11</v>
      </c>
      <c r="L23" s="10">
        <f t="shared" si="0"/>
        <v>850</v>
      </c>
    </row>
    <row r="24" spans="1:12" ht="12.75">
      <c r="A24" s="20" t="s">
        <v>30</v>
      </c>
      <c r="B24" s="9">
        <v>559</v>
      </c>
      <c r="C24" s="9">
        <v>5</v>
      </c>
      <c r="D24" s="9">
        <v>5</v>
      </c>
      <c r="E24" s="9">
        <v>27</v>
      </c>
      <c r="F24" s="9">
        <v>15</v>
      </c>
      <c r="G24" s="9">
        <v>32</v>
      </c>
      <c r="H24" s="9">
        <v>13</v>
      </c>
      <c r="I24" s="9">
        <v>13</v>
      </c>
      <c r="J24" s="9">
        <v>4</v>
      </c>
      <c r="K24" s="9">
        <v>4</v>
      </c>
      <c r="L24" s="10">
        <f t="shared" si="0"/>
        <v>677</v>
      </c>
    </row>
    <row r="25" spans="1:12" ht="12.75">
      <c r="A25" s="20" t="s">
        <v>31</v>
      </c>
      <c r="B25" s="9">
        <v>447</v>
      </c>
      <c r="C25" s="9">
        <v>3</v>
      </c>
      <c r="D25" s="9">
        <v>3</v>
      </c>
      <c r="E25" s="9">
        <v>31</v>
      </c>
      <c r="F25" s="9">
        <v>15</v>
      </c>
      <c r="G25" s="9">
        <v>41</v>
      </c>
      <c r="H25" s="9">
        <v>10</v>
      </c>
      <c r="I25" s="9">
        <v>22</v>
      </c>
      <c r="J25" s="9">
        <v>22</v>
      </c>
      <c r="K25" s="9">
        <v>2</v>
      </c>
      <c r="L25" s="10">
        <f t="shared" si="0"/>
        <v>596</v>
      </c>
    </row>
    <row r="26" spans="1:12" ht="12.75">
      <c r="A26" s="20" t="s">
        <v>32</v>
      </c>
      <c r="B26" s="9">
        <v>433</v>
      </c>
      <c r="C26" s="9">
        <v>3</v>
      </c>
      <c r="D26" s="9">
        <v>3</v>
      </c>
      <c r="E26" s="9">
        <v>27</v>
      </c>
      <c r="F26" s="9">
        <v>7</v>
      </c>
      <c r="G26" s="9">
        <v>51</v>
      </c>
      <c r="H26" s="9">
        <v>9</v>
      </c>
      <c r="I26" s="9">
        <v>20</v>
      </c>
      <c r="J26" s="9">
        <v>18</v>
      </c>
      <c r="K26" s="9">
        <v>3</v>
      </c>
      <c r="L26" s="10">
        <f t="shared" si="0"/>
        <v>574</v>
      </c>
    </row>
    <row r="27" spans="1:12" ht="12.75">
      <c r="A27" s="20" t="s">
        <v>33</v>
      </c>
      <c r="B27" s="9">
        <v>379</v>
      </c>
      <c r="C27" s="9">
        <v>3</v>
      </c>
      <c r="D27" s="9">
        <v>2</v>
      </c>
      <c r="E27" s="9">
        <v>40</v>
      </c>
      <c r="F27" s="9">
        <v>2</v>
      </c>
      <c r="G27" s="9">
        <v>15</v>
      </c>
      <c r="H27" s="9">
        <v>8</v>
      </c>
      <c r="I27" s="9">
        <v>26</v>
      </c>
      <c r="J27" s="9">
        <v>24</v>
      </c>
      <c r="K27" s="9">
        <v>2</v>
      </c>
      <c r="L27" s="10">
        <f t="shared" si="0"/>
        <v>501</v>
      </c>
    </row>
    <row r="28" spans="1:12" ht="12.75">
      <c r="A28" s="20" t="s">
        <v>34</v>
      </c>
      <c r="B28" s="9">
        <v>518</v>
      </c>
      <c r="C28" s="9">
        <v>5</v>
      </c>
      <c r="D28" s="9">
        <v>4</v>
      </c>
      <c r="E28" s="9">
        <v>28</v>
      </c>
      <c r="F28" s="9">
        <v>4</v>
      </c>
      <c r="G28" s="9">
        <v>9</v>
      </c>
      <c r="H28" s="9">
        <v>13</v>
      </c>
      <c r="I28" s="9">
        <v>18</v>
      </c>
      <c r="J28" s="9">
        <v>23</v>
      </c>
      <c r="K28" s="9">
        <v>5</v>
      </c>
      <c r="L28" s="10">
        <f t="shared" si="0"/>
        <v>627</v>
      </c>
    </row>
    <row r="29" spans="1:12" ht="12.75">
      <c r="A29" s="20" t="s">
        <v>35</v>
      </c>
      <c r="B29" s="9">
        <v>517</v>
      </c>
      <c r="C29" s="9">
        <v>2</v>
      </c>
      <c r="D29" s="9">
        <v>4</v>
      </c>
      <c r="E29" s="9">
        <v>18</v>
      </c>
      <c r="F29" s="9">
        <v>2</v>
      </c>
      <c r="G29" s="9">
        <v>27</v>
      </c>
      <c r="H29" s="9">
        <v>4</v>
      </c>
      <c r="I29" s="9">
        <v>15</v>
      </c>
      <c r="J29" s="9">
        <v>40</v>
      </c>
      <c r="K29" s="9">
        <v>9</v>
      </c>
      <c r="L29" s="10">
        <f t="shared" si="0"/>
        <v>638</v>
      </c>
    </row>
    <row r="30" spans="1:12" ht="12.75">
      <c r="A30" s="20" t="s">
        <v>36</v>
      </c>
      <c r="B30" s="9">
        <v>428</v>
      </c>
      <c r="C30" s="9">
        <v>4</v>
      </c>
      <c r="D30" s="9">
        <v>3</v>
      </c>
      <c r="E30" s="9">
        <v>7</v>
      </c>
      <c r="F30" s="9">
        <v>0</v>
      </c>
      <c r="G30" s="9">
        <v>19</v>
      </c>
      <c r="H30" s="9">
        <v>9</v>
      </c>
      <c r="I30" s="9">
        <v>5</v>
      </c>
      <c r="J30" s="9">
        <v>5</v>
      </c>
      <c r="K30" s="9">
        <v>7</v>
      </c>
      <c r="L30" s="10">
        <f t="shared" si="0"/>
        <v>487</v>
      </c>
    </row>
    <row r="31" spans="1:12" ht="12.75">
      <c r="A31" s="20" t="s">
        <v>37</v>
      </c>
      <c r="B31" s="9">
        <v>403</v>
      </c>
      <c r="C31" s="9">
        <v>1</v>
      </c>
      <c r="D31" s="9">
        <v>3</v>
      </c>
      <c r="E31" s="9">
        <v>26</v>
      </c>
      <c r="F31" s="9">
        <v>5</v>
      </c>
      <c r="G31" s="9">
        <v>21</v>
      </c>
      <c r="H31" s="9">
        <v>11</v>
      </c>
      <c r="I31" s="9">
        <v>18</v>
      </c>
      <c r="J31" s="9">
        <v>2</v>
      </c>
      <c r="K31" s="9">
        <v>0</v>
      </c>
      <c r="L31" s="10">
        <f t="shared" si="0"/>
        <v>490</v>
      </c>
    </row>
    <row r="32" spans="1:12" ht="12.75">
      <c r="A32" s="20" t="s">
        <v>38</v>
      </c>
      <c r="B32" s="9">
        <v>333</v>
      </c>
      <c r="C32" s="9">
        <v>2</v>
      </c>
      <c r="D32" s="9">
        <v>2</v>
      </c>
      <c r="E32" s="9">
        <v>24</v>
      </c>
      <c r="F32" s="9">
        <v>6</v>
      </c>
      <c r="G32" s="9">
        <v>41</v>
      </c>
      <c r="H32" s="9">
        <v>10</v>
      </c>
      <c r="I32" s="9">
        <v>17</v>
      </c>
      <c r="J32" s="9">
        <v>17</v>
      </c>
      <c r="K32" s="9">
        <v>0</v>
      </c>
      <c r="L32" s="10">
        <f t="shared" si="0"/>
        <v>452</v>
      </c>
    </row>
    <row r="33" spans="1:12" ht="12.75">
      <c r="A33" s="20" t="s">
        <v>39</v>
      </c>
      <c r="B33" s="9">
        <v>371</v>
      </c>
      <c r="C33" s="9">
        <v>4</v>
      </c>
      <c r="D33" s="9">
        <v>3</v>
      </c>
      <c r="E33" s="9">
        <v>32</v>
      </c>
      <c r="F33" s="9">
        <v>9</v>
      </c>
      <c r="G33" s="9">
        <v>67</v>
      </c>
      <c r="H33" s="9">
        <v>10</v>
      </c>
      <c r="I33" s="9">
        <v>21</v>
      </c>
      <c r="J33" s="9">
        <v>17</v>
      </c>
      <c r="K33" s="9">
        <v>0</v>
      </c>
      <c r="L33" s="10">
        <f t="shared" si="0"/>
        <v>534</v>
      </c>
    </row>
    <row r="34" spans="1:12" ht="12.75">
      <c r="A34" s="20" t="s">
        <v>40</v>
      </c>
      <c r="B34" s="9">
        <v>333</v>
      </c>
      <c r="C34" s="9">
        <v>3</v>
      </c>
      <c r="D34" s="9">
        <v>2</v>
      </c>
      <c r="E34" s="9">
        <v>35</v>
      </c>
      <c r="F34" s="9">
        <v>7</v>
      </c>
      <c r="G34" s="9">
        <v>8</v>
      </c>
      <c r="H34" s="9">
        <v>9</v>
      </c>
      <c r="I34" s="9">
        <v>35</v>
      </c>
      <c r="J34" s="9">
        <v>17</v>
      </c>
      <c r="K34" s="9">
        <v>3</v>
      </c>
      <c r="L34" s="10">
        <f t="shared" si="0"/>
        <v>452</v>
      </c>
    </row>
    <row r="35" spans="1:12" ht="12.75">
      <c r="A35" s="20" t="s">
        <v>41</v>
      </c>
      <c r="B35" s="9">
        <v>505</v>
      </c>
      <c r="C35" s="9">
        <v>2</v>
      </c>
      <c r="D35" s="9">
        <v>3</v>
      </c>
      <c r="E35" s="9">
        <v>40</v>
      </c>
      <c r="F35" s="9">
        <v>1</v>
      </c>
      <c r="G35" s="9">
        <v>14</v>
      </c>
      <c r="H35" s="9">
        <v>11</v>
      </c>
      <c r="I35" s="9">
        <v>12</v>
      </c>
      <c r="J35" s="9">
        <v>27</v>
      </c>
      <c r="K35" s="9">
        <v>0</v>
      </c>
      <c r="L35" s="10">
        <f t="shared" si="0"/>
        <v>615</v>
      </c>
    </row>
    <row r="36" spans="1:12" ht="12.75">
      <c r="A36" s="20" t="s">
        <v>42</v>
      </c>
      <c r="B36" s="9">
        <v>505</v>
      </c>
      <c r="C36" s="9">
        <v>8</v>
      </c>
      <c r="D36" s="9">
        <v>4</v>
      </c>
      <c r="E36" s="9">
        <v>20</v>
      </c>
      <c r="F36" s="9">
        <v>5</v>
      </c>
      <c r="G36" s="9">
        <v>7</v>
      </c>
      <c r="H36" s="9">
        <v>4</v>
      </c>
      <c r="I36" s="9">
        <v>18</v>
      </c>
      <c r="J36" s="9">
        <v>37</v>
      </c>
      <c r="K36" s="9">
        <v>0</v>
      </c>
      <c r="L36" s="10">
        <f t="shared" si="0"/>
        <v>608</v>
      </c>
    </row>
    <row r="37" spans="1:12" ht="12.75">
      <c r="A37" s="20" t="s">
        <v>43</v>
      </c>
      <c r="B37" s="9">
        <v>437</v>
      </c>
      <c r="C37" s="9">
        <v>2</v>
      </c>
      <c r="D37" s="9">
        <v>2</v>
      </c>
      <c r="E37" s="9">
        <v>10</v>
      </c>
      <c r="F37" s="9">
        <v>0</v>
      </c>
      <c r="G37" s="9">
        <v>27</v>
      </c>
      <c r="H37" s="9">
        <v>7</v>
      </c>
      <c r="I37" s="9">
        <v>12</v>
      </c>
      <c r="J37" s="9">
        <v>4</v>
      </c>
      <c r="K37" s="9">
        <v>4</v>
      </c>
      <c r="L37" s="10">
        <f t="shared" si="0"/>
        <v>505</v>
      </c>
    </row>
    <row r="38" spans="1:12" ht="12.75">
      <c r="A38" s="20" t="s">
        <v>44</v>
      </c>
      <c r="B38" s="9">
        <v>424</v>
      </c>
      <c r="C38" s="9">
        <v>3</v>
      </c>
      <c r="D38" s="9">
        <v>3</v>
      </c>
      <c r="E38" s="9">
        <v>29</v>
      </c>
      <c r="F38" s="9">
        <v>27</v>
      </c>
      <c r="G38" s="9">
        <v>35</v>
      </c>
      <c r="H38" s="9">
        <v>9</v>
      </c>
      <c r="I38" s="9">
        <v>16</v>
      </c>
      <c r="J38" s="9">
        <v>8</v>
      </c>
      <c r="K38" s="9">
        <v>1</v>
      </c>
      <c r="L38" s="10">
        <f t="shared" si="0"/>
        <v>555</v>
      </c>
    </row>
    <row r="39" spans="1:12" ht="12.75">
      <c r="A39" s="20" t="s">
        <v>45</v>
      </c>
      <c r="B39" s="9">
        <v>416</v>
      </c>
      <c r="C39" s="9">
        <v>4</v>
      </c>
      <c r="D39" s="9">
        <v>2</v>
      </c>
      <c r="E39" s="9">
        <v>44</v>
      </c>
      <c r="F39" s="9">
        <v>18</v>
      </c>
      <c r="G39" s="9">
        <v>49</v>
      </c>
      <c r="H39" s="9">
        <v>8</v>
      </c>
      <c r="I39" s="9">
        <v>38</v>
      </c>
      <c r="J39" s="9">
        <v>14</v>
      </c>
      <c r="K39" s="9">
        <v>0</v>
      </c>
      <c r="L39" s="10">
        <f t="shared" si="0"/>
        <v>593</v>
      </c>
    </row>
    <row r="40" spans="1:12" ht="12.75">
      <c r="A40" s="20" t="s">
        <v>46</v>
      </c>
      <c r="B40" s="9">
        <v>428</v>
      </c>
      <c r="C40" s="9">
        <v>3</v>
      </c>
      <c r="D40" s="9">
        <v>3</v>
      </c>
      <c r="E40" s="9">
        <v>29</v>
      </c>
      <c r="F40" s="9">
        <v>21</v>
      </c>
      <c r="G40" s="9">
        <v>62</v>
      </c>
      <c r="H40" s="9">
        <v>11</v>
      </c>
      <c r="I40" s="9">
        <v>13</v>
      </c>
      <c r="J40" s="9">
        <v>15</v>
      </c>
      <c r="K40" s="9">
        <v>1</v>
      </c>
      <c r="L40" s="10">
        <f t="shared" si="0"/>
        <v>586</v>
      </c>
    </row>
    <row r="41" spans="1:12" ht="12.75">
      <c r="A41" s="20" t="s">
        <v>47</v>
      </c>
      <c r="B41" s="9">
        <v>459</v>
      </c>
      <c r="C41" s="9">
        <v>6</v>
      </c>
      <c r="D41" s="9">
        <v>2</v>
      </c>
      <c r="E41" s="9">
        <v>35</v>
      </c>
      <c r="F41" s="9">
        <v>13</v>
      </c>
      <c r="G41" s="9">
        <v>18</v>
      </c>
      <c r="H41" s="9">
        <v>10</v>
      </c>
      <c r="I41" s="9">
        <v>26</v>
      </c>
      <c r="J41" s="9">
        <v>28</v>
      </c>
      <c r="K41" s="9">
        <v>3</v>
      </c>
      <c r="L41" s="10">
        <f t="shared" si="0"/>
        <v>600</v>
      </c>
    </row>
    <row r="42" spans="1:12" ht="12.75">
      <c r="A42" s="20" t="s">
        <v>48</v>
      </c>
      <c r="B42" s="9">
        <v>637</v>
      </c>
      <c r="C42" s="9">
        <v>1</v>
      </c>
      <c r="D42" s="9">
        <v>4</v>
      </c>
      <c r="E42" s="9">
        <v>25</v>
      </c>
      <c r="F42" s="9">
        <v>6</v>
      </c>
      <c r="G42" s="9">
        <v>9</v>
      </c>
      <c r="H42" s="9">
        <v>10</v>
      </c>
      <c r="I42" s="9">
        <v>12</v>
      </c>
      <c r="J42" s="9">
        <v>20</v>
      </c>
      <c r="K42" s="9">
        <v>1</v>
      </c>
      <c r="L42" s="10">
        <f t="shared" si="0"/>
        <v>725</v>
      </c>
    </row>
    <row r="43" spans="1:12" ht="12.75">
      <c r="A43" s="20" t="s">
        <v>49</v>
      </c>
      <c r="B43" s="9">
        <v>575</v>
      </c>
      <c r="C43" s="9">
        <v>4</v>
      </c>
      <c r="D43" s="9">
        <v>2</v>
      </c>
      <c r="E43" s="9">
        <v>15</v>
      </c>
      <c r="F43" s="9">
        <v>1</v>
      </c>
      <c r="G43" s="9">
        <v>21</v>
      </c>
      <c r="H43" s="9">
        <v>4</v>
      </c>
      <c r="I43" s="9">
        <v>14</v>
      </c>
      <c r="J43" s="9">
        <v>32</v>
      </c>
      <c r="K43" s="9">
        <v>0</v>
      </c>
      <c r="L43" s="10">
        <f t="shared" si="0"/>
        <v>668</v>
      </c>
    </row>
    <row r="44" spans="1:12" ht="12.75">
      <c r="A44" s="20" t="s">
        <v>50</v>
      </c>
      <c r="B44" s="9">
        <v>447</v>
      </c>
      <c r="C44" s="9">
        <v>3</v>
      </c>
      <c r="D44" s="9">
        <v>1</v>
      </c>
      <c r="E44" s="9">
        <v>4</v>
      </c>
      <c r="F44" s="9">
        <v>0</v>
      </c>
      <c r="G44" s="9">
        <v>2</v>
      </c>
      <c r="H44" s="9">
        <v>3</v>
      </c>
      <c r="I44" s="9">
        <v>8</v>
      </c>
      <c r="J44" s="9">
        <v>11</v>
      </c>
      <c r="K44" s="9">
        <v>3</v>
      </c>
      <c r="L44" s="10">
        <f t="shared" si="0"/>
        <v>482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15550</v>
      </c>
      <c r="C46" s="11">
        <f t="shared" si="1"/>
        <v>131</v>
      </c>
      <c r="D46" s="11">
        <f t="shared" si="1"/>
        <v>91</v>
      </c>
      <c r="E46" s="11">
        <f t="shared" si="1"/>
        <v>713</v>
      </c>
      <c r="F46" s="11">
        <f t="shared" si="1"/>
        <v>208</v>
      </c>
      <c r="G46" s="11">
        <f t="shared" si="1"/>
        <v>734</v>
      </c>
      <c r="H46" s="11">
        <f t="shared" si="1"/>
        <v>260</v>
      </c>
      <c r="I46" s="11">
        <f t="shared" si="1"/>
        <v>506</v>
      </c>
      <c r="J46" s="11">
        <f t="shared" si="1"/>
        <v>540</v>
      </c>
      <c r="K46" s="11">
        <f t="shared" si="1"/>
        <v>107</v>
      </c>
      <c r="L46" s="12">
        <f t="shared" si="1"/>
        <v>18840</v>
      </c>
    </row>
    <row r="47" spans="1:12" ht="13.5" thickBot="1">
      <c r="A47" s="22" t="s">
        <v>52</v>
      </c>
      <c r="B47" s="13">
        <f>(B46/$M$13)</f>
        <v>518.3333333333334</v>
      </c>
      <c r="C47" s="13">
        <f aca="true" t="shared" si="2" ref="C47:K47">(C46/$M$13)</f>
        <v>4.366666666666666</v>
      </c>
      <c r="D47" s="13">
        <f t="shared" si="2"/>
        <v>3.033333333333333</v>
      </c>
      <c r="E47" s="13">
        <f t="shared" si="2"/>
        <v>23.766666666666666</v>
      </c>
      <c r="F47" s="13">
        <f t="shared" si="2"/>
        <v>6.933333333333334</v>
      </c>
      <c r="G47" s="13">
        <f t="shared" si="2"/>
        <v>24.466666666666665</v>
      </c>
      <c r="H47" s="13">
        <f t="shared" si="2"/>
        <v>8.666666666666666</v>
      </c>
      <c r="I47" s="13">
        <f t="shared" si="2"/>
        <v>16.866666666666667</v>
      </c>
      <c r="J47" s="13">
        <f t="shared" si="2"/>
        <v>18</v>
      </c>
      <c r="K47" s="13">
        <f t="shared" si="2"/>
        <v>3.566666666666667</v>
      </c>
      <c r="L47" s="14">
        <f>SUM(B47:K47)</f>
        <v>628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55"/>
  <sheetViews>
    <sheetView zoomScalePageLayoutView="0" workbookViewId="0" topLeftCell="A7">
      <selection activeCell="Q38" sqref="Q3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2502</v>
      </c>
      <c r="C15" s="9">
        <v>19</v>
      </c>
      <c r="D15" s="9">
        <v>0</v>
      </c>
      <c r="E15" s="9">
        <v>97</v>
      </c>
      <c r="F15" s="9">
        <v>105</v>
      </c>
      <c r="G15" s="9">
        <v>12</v>
      </c>
      <c r="H15" s="9">
        <v>43</v>
      </c>
      <c r="I15" s="9">
        <v>284</v>
      </c>
      <c r="J15" s="9">
        <v>87</v>
      </c>
      <c r="K15" s="9">
        <v>21</v>
      </c>
      <c r="L15" s="10">
        <f aca="true" t="shared" si="0" ref="L15:L45">SUM(B15:K15)</f>
        <v>3170</v>
      </c>
      <c r="M15" s="23" t="s">
        <v>57</v>
      </c>
      <c r="O15" s="53"/>
    </row>
    <row r="16" spans="1:15" ht="12.75">
      <c r="A16" s="20" t="s">
        <v>22</v>
      </c>
      <c r="B16" s="9">
        <v>2407</v>
      </c>
      <c r="C16" s="9">
        <v>16</v>
      </c>
      <c r="D16" s="9">
        <v>0</v>
      </c>
      <c r="E16" s="9">
        <v>35</v>
      </c>
      <c r="F16" s="9">
        <v>10</v>
      </c>
      <c r="G16" s="9">
        <v>4</v>
      </c>
      <c r="H16" s="9">
        <v>28</v>
      </c>
      <c r="I16" s="9">
        <v>52</v>
      </c>
      <c r="J16" s="9">
        <v>41</v>
      </c>
      <c r="K16" s="9">
        <v>38</v>
      </c>
      <c r="L16" s="10">
        <f t="shared" si="0"/>
        <v>2631</v>
      </c>
      <c r="M16" s="28"/>
      <c r="O16" s="53"/>
    </row>
    <row r="17" spans="1:15" ht="12.75">
      <c r="A17" s="20" t="s">
        <v>23</v>
      </c>
      <c r="B17" s="9">
        <v>2254</v>
      </c>
      <c r="C17" s="9">
        <v>11</v>
      </c>
      <c r="D17" s="9">
        <v>2</v>
      </c>
      <c r="E17" s="9">
        <v>174</v>
      </c>
      <c r="F17" s="9">
        <v>234</v>
      </c>
      <c r="G17" s="9">
        <v>54</v>
      </c>
      <c r="H17" s="9">
        <v>42</v>
      </c>
      <c r="I17" s="9">
        <v>491</v>
      </c>
      <c r="J17" s="9">
        <v>168</v>
      </c>
      <c r="K17" s="9">
        <v>20</v>
      </c>
      <c r="L17" s="10">
        <f t="shared" si="0"/>
        <v>3450</v>
      </c>
      <c r="M17" s="28"/>
      <c r="O17" s="53"/>
    </row>
    <row r="18" spans="1:15" ht="12.75">
      <c r="A18" s="20" t="s">
        <v>24</v>
      </c>
      <c r="B18" s="9">
        <v>1945</v>
      </c>
      <c r="C18" s="9">
        <v>12</v>
      </c>
      <c r="D18" s="9">
        <v>2</v>
      </c>
      <c r="E18" s="9">
        <v>191</v>
      </c>
      <c r="F18" s="9">
        <v>274</v>
      </c>
      <c r="G18" s="9">
        <v>39</v>
      </c>
      <c r="H18" s="9">
        <v>45</v>
      </c>
      <c r="I18" s="9">
        <v>522</v>
      </c>
      <c r="J18" s="9">
        <v>165</v>
      </c>
      <c r="K18" s="9">
        <v>7</v>
      </c>
      <c r="L18" s="10">
        <f t="shared" si="0"/>
        <v>3202</v>
      </c>
      <c r="M18" s="28"/>
      <c r="O18" s="53"/>
    </row>
    <row r="19" spans="1:15" ht="12.75">
      <c r="A19" s="20" t="s">
        <v>25</v>
      </c>
      <c r="B19" s="9">
        <v>2119</v>
      </c>
      <c r="C19" s="9">
        <v>23</v>
      </c>
      <c r="D19" s="9">
        <v>4</v>
      </c>
      <c r="E19" s="9">
        <v>169</v>
      </c>
      <c r="F19" s="9">
        <v>261</v>
      </c>
      <c r="G19" s="9">
        <v>54</v>
      </c>
      <c r="H19" s="9">
        <v>40</v>
      </c>
      <c r="I19" s="9">
        <v>522</v>
      </c>
      <c r="J19" s="9">
        <v>141</v>
      </c>
      <c r="K19" s="9">
        <v>13</v>
      </c>
      <c r="L19" s="10">
        <f t="shared" si="0"/>
        <v>3346</v>
      </c>
      <c r="M19" s="28"/>
      <c r="O19" s="53"/>
    </row>
    <row r="20" spans="1:15" ht="12.75">
      <c r="A20" s="20" t="s">
        <v>26</v>
      </c>
      <c r="B20" s="9">
        <v>3463</v>
      </c>
      <c r="C20" s="9">
        <v>22</v>
      </c>
      <c r="D20" s="9">
        <v>0</v>
      </c>
      <c r="E20" s="9">
        <v>178</v>
      </c>
      <c r="F20" s="9">
        <v>212</v>
      </c>
      <c r="G20" s="9">
        <v>37</v>
      </c>
      <c r="H20" s="9">
        <v>43</v>
      </c>
      <c r="I20" s="9">
        <v>413</v>
      </c>
      <c r="J20" s="9">
        <v>113</v>
      </c>
      <c r="K20" s="9">
        <v>15</v>
      </c>
      <c r="L20" s="10">
        <f t="shared" si="0"/>
        <v>4496</v>
      </c>
      <c r="M20" s="28"/>
      <c r="O20" s="53"/>
    </row>
    <row r="21" spans="1:15" ht="12.75">
      <c r="A21" s="20" t="s">
        <v>27</v>
      </c>
      <c r="B21" s="9">
        <v>3169</v>
      </c>
      <c r="C21" s="9">
        <v>25</v>
      </c>
      <c r="D21" s="9">
        <v>0</v>
      </c>
      <c r="E21" s="9">
        <v>55</v>
      </c>
      <c r="F21" s="9">
        <v>19</v>
      </c>
      <c r="G21" s="9">
        <v>6</v>
      </c>
      <c r="H21" s="9">
        <v>35</v>
      </c>
      <c r="I21" s="9">
        <v>20</v>
      </c>
      <c r="J21" s="9">
        <v>6</v>
      </c>
      <c r="K21" s="9">
        <v>32</v>
      </c>
      <c r="L21" s="10">
        <f t="shared" si="0"/>
        <v>3367</v>
      </c>
      <c r="M21" s="28"/>
      <c r="O21" s="53"/>
    </row>
    <row r="22" spans="1:15" ht="12.75">
      <c r="A22" s="20" t="s">
        <v>28</v>
      </c>
      <c r="B22" s="9">
        <v>2537</v>
      </c>
      <c r="C22" s="9">
        <v>10</v>
      </c>
      <c r="D22" s="9">
        <v>2</v>
      </c>
      <c r="E22" s="9">
        <v>36</v>
      </c>
      <c r="F22" s="9">
        <v>7</v>
      </c>
      <c r="G22" s="9">
        <v>1</v>
      </c>
      <c r="H22" s="9">
        <v>23</v>
      </c>
      <c r="I22" s="9">
        <v>10</v>
      </c>
      <c r="J22" s="9">
        <v>6</v>
      </c>
      <c r="K22" s="9">
        <v>39</v>
      </c>
      <c r="L22" s="10">
        <f t="shared" si="0"/>
        <v>2671</v>
      </c>
      <c r="M22" s="28"/>
      <c r="O22" s="53"/>
    </row>
    <row r="23" spans="1:15" ht="12.75">
      <c r="A23" s="20" t="s">
        <v>29</v>
      </c>
      <c r="B23" s="9">
        <v>4122</v>
      </c>
      <c r="C23" s="9">
        <v>30</v>
      </c>
      <c r="D23" s="9">
        <v>2</v>
      </c>
      <c r="E23" s="9">
        <v>21</v>
      </c>
      <c r="F23" s="9">
        <v>14</v>
      </c>
      <c r="G23" s="9">
        <v>2</v>
      </c>
      <c r="H23" s="9">
        <v>41</v>
      </c>
      <c r="I23" s="9">
        <v>58</v>
      </c>
      <c r="J23" s="9">
        <v>29</v>
      </c>
      <c r="K23" s="9">
        <v>25</v>
      </c>
      <c r="L23" s="10">
        <f t="shared" si="0"/>
        <v>4344</v>
      </c>
      <c r="M23" s="28"/>
      <c r="O23" s="53"/>
    </row>
    <row r="24" spans="1:15" ht="12.75">
      <c r="A24" s="20" t="s">
        <v>30</v>
      </c>
      <c r="B24" s="9">
        <v>2456</v>
      </c>
      <c r="C24" s="9">
        <v>6</v>
      </c>
      <c r="D24" s="9">
        <v>2</v>
      </c>
      <c r="E24" s="9">
        <v>164</v>
      </c>
      <c r="F24" s="9">
        <v>279</v>
      </c>
      <c r="G24" s="9">
        <v>88</v>
      </c>
      <c r="H24" s="9">
        <v>41</v>
      </c>
      <c r="I24" s="9">
        <v>465</v>
      </c>
      <c r="J24" s="9">
        <v>102</v>
      </c>
      <c r="K24" s="9">
        <v>16</v>
      </c>
      <c r="L24" s="10">
        <f t="shared" si="0"/>
        <v>3619</v>
      </c>
      <c r="M24" s="28"/>
      <c r="O24" s="53"/>
    </row>
    <row r="25" spans="1:15" ht="12.75">
      <c r="A25" s="20" t="s">
        <v>31</v>
      </c>
      <c r="B25" s="9">
        <v>1853</v>
      </c>
      <c r="C25" s="9">
        <v>22</v>
      </c>
      <c r="D25" s="9">
        <v>2</v>
      </c>
      <c r="E25" s="9">
        <v>202</v>
      </c>
      <c r="F25" s="9">
        <v>280</v>
      </c>
      <c r="G25" s="9">
        <v>119</v>
      </c>
      <c r="H25" s="9">
        <v>40</v>
      </c>
      <c r="I25" s="9">
        <v>584</v>
      </c>
      <c r="J25" s="9">
        <v>144</v>
      </c>
      <c r="K25" s="9">
        <v>17</v>
      </c>
      <c r="L25" s="10">
        <f t="shared" si="0"/>
        <v>3263</v>
      </c>
      <c r="M25" s="28"/>
      <c r="O25" s="53"/>
    </row>
    <row r="26" spans="1:15" ht="12.75">
      <c r="A26" s="20" t="s">
        <v>32</v>
      </c>
      <c r="B26" s="9">
        <v>1929</v>
      </c>
      <c r="C26" s="9">
        <v>18</v>
      </c>
      <c r="D26" s="9">
        <v>2</v>
      </c>
      <c r="E26" s="9">
        <v>204</v>
      </c>
      <c r="F26" s="9">
        <v>260</v>
      </c>
      <c r="G26" s="9">
        <v>53</v>
      </c>
      <c r="H26" s="9">
        <v>44</v>
      </c>
      <c r="I26" s="9">
        <v>557</v>
      </c>
      <c r="J26" s="9">
        <v>148</v>
      </c>
      <c r="K26" s="9">
        <v>9</v>
      </c>
      <c r="L26" s="10">
        <f t="shared" si="0"/>
        <v>3224</v>
      </c>
      <c r="M26" s="28"/>
      <c r="O26" s="53"/>
    </row>
    <row r="27" spans="1:15" ht="12.75">
      <c r="A27" s="20" t="s">
        <v>33</v>
      </c>
      <c r="B27" s="9">
        <v>1966</v>
      </c>
      <c r="C27" s="9">
        <v>16</v>
      </c>
      <c r="D27" s="9">
        <v>0</v>
      </c>
      <c r="E27" s="9">
        <v>200</v>
      </c>
      <c r="F27" s="9">
        <v>253</v>
      </c>
      <c r="G27" s="9">
        <v>102</v>
      </c>
      <c r="H27" s="9">
        <v>42</v>
      </c>
      <c r="I27" s="9">
        <v>542</v>
      </c>
      <c r="J27" s="9">
        <v>134</v>
      </c>
      <c r="K27" s="9">
        <v>8</v>
      </c>
      <c r="L27" s="10">
        <f t="shared" si="0"/>
        <v>3263</v>
      </c>
      <c r="M27" s="28"/>
      <c r="O27" s="53"/>
    </row>
    <row r="28" spans="1:15" ht="12.75">
      <c r="A28" s="20">
        <v>14</v>
      </c>
      <c r="B28" s="9">
        <v>2634</v>
      </c>
      <c r="C28" s="9">
        <v>20</v>
      </c>
      <c r="D28" s="9">
        <v>0</v>
      </c>
      <c r="E28" s="9">
        <v>167</v>
      </c>
      <c r="F28" s="9">
        <v>258</v>
      </c>
      <c r="G28" s="9">
        <v>89</v>
      </c>
      <c r="H28" s="9">
        <v>46</v>
      </c>
      <c r="I28" s="9">
        <v>579</v>
      </c>
      <c r="J28" s="9">
        <v>135</v>
      </c>
      <c r="K28" s="9">
        <v>8</v>
      </c>
      <c r="L28" s="10">
        <f t="shared" si="0"/>
        <v>3936</v>
      </c>
      <c r="O28" s="53"/>
    </row>
    <row r="29" spans="1:15" ht="12.75">
      <c r="A29" s="20" t="s">
        <v>35</v>
      </c>
      <c r="B29" s="9">
        <v>2333</v>
      </c>
      <c r="C29" s="9">
        <v>14</v>
      </c>
      <c r="D29" s="9">
        <v>0</v>
      </c>
      <c r="E29" s="9">
        <v>88</v>
      </c>
      <c r="F29" s="9">
        <v>126</v>
      </c>
      <c r="G29" s="9">
        <v>43</v>
      </c>
      <c r="H29" s="9">
        <v>35</v>
      </c>
      <c r="I29" s="9">
        <v>255</v>
      </c>
      <c r="J29" s="9">
        <v>46</v>
      </c>
      <c r="K29" s="9">
        <v>24</v>
      </c>
      <c r="L29" s="10">
        <f t="shared" si="0"/>
        <v>2964</v>
      </c>
      <c r="O29" s="53"/>
    </row>
    <row r="30" spans="1:15" ht="12.75">
      <c r="A30" s="20" t="s">
        <v>36</v>
      </c>
      <c r="B30" s="9">
        <v>2484</v>
      </c>
      <c r="C30" s="9">
        <v>17</v>
      </c>
      <c r="D30" s="9">
        <v>0</v>
      </c>
      <c r="E30" s="9">
        <v>32</v>
      </c>
      <c r="F30" s="9">
        <v>15</v>
      </c>
      <c r="G30" s="9">
        <v>10</v>
      </c>
      <c r="H30" s="9">
        <v>32</v>
      </c>
      <c r="I30" s="9">
        <v>63</v>
      </c>
      <c r="J30" s="9">
        <v>30</v>
      </c>
      <c r="K30" s="9">
        <v>20</v>
      </c>
      <c r="L30" s="10">
        <f t="shared" si="0"/>
        <v>2703</v>
      </c>
      <c r="O30" s="53"/>
    </row>
    <row r="31" spans="1:15" ht="12.75">
      <c r="A31" s="20" t="s">
        <v>37</v>
      </c>
      <c r="B31" s="9">
        <v>2190</v>
      </c>
      <c r="C31" s="9">
        <v>9</v>
      </c>
      <c r="D31" s="9">
        <v>0</v>
      </c>
      <c r="E31" s="9">
        <v>180</v>
      </c>
      <c r="F31" s="9">
        <v>220</v>
      </c>
      <c r="G31" s="9">
        <v>36</v>
      </c>
      <c r="H31" s="9">
        <v>43</v>
      </c>
      <c r="I31" s="9">
        <v>557</v>
      </c>
      <c r="J31" s="9">
        <v>134</v>
      </c>
      <c r="K31" s="9">
        <v>6</v>
      </c>
      <c r="L31" s="10">
        <f t="shared" si="0"/>
        <v>3375</v>
      </c>
      <c r="O31" s="53"/>
    </row>
    <row r="32" spans="1:15" ht="12.75">
      <c r="A32" s="20" t="s">
        <v>38</v>
      </c>
      <c r="B32" s="9">
        <v>1888</v>
      </c>
      <c r="C32" s="9">
        <v>11</v>
      </c>
      <c r="D32" s="9">
        <v>2</v>
      </c>
      <c r="E32" s="9">
        <v>176</v>
      </c>
      <c r="F32" s="9">
        <v>276</v>
      </c>
      <c r="G32" s="9">
        <v>67</v>
      </c>
      <c r="H32" s="9">
        <v>45</v>
      </c>
      <c r="I32" s="9">
        <v>686</v>
      </c>
      <c r="J32" s="9">
        <v>117</v>
      </c>
      <c r="K32" s="9">
        <v>5</v>
      </c>
      <c r="L32" s="10">
        <f t="shared" si="0"/>
        <v>3273</v>
      </c>
      <c r="O32" s="53"/>
    </row>
    <row r="33" spans="1:15" ht="12.75">
      <c r="A33" s="20" t="s">
        <v>39</v>
      </c>
      <c r="B33" s="9">
        <v>1881</v>
      </c>
      <c r="C33" s="9">
        <v>12</v>
      </c>
      <c r="D33" s="9">
        <v>4</v>
      </c>
      <c r="E33" s="9">
        <v>187</v>
      </c>
      <c r="F33" s="9">
        <v>280</v>
      </c>
      <c r="G33" s="9">
        <v>65</v>
      </c>
      <c r="H33" s="9">
        <v>39</v>
      </c>
      <c r="I33" s="9">
        <v>577</v>
      </c>
      <c r="J33" s="9">
        <v>172</v>
      </c>
      <c r="K33" s="9">
        <v>8</v>
      </c>
      <c r="L33" s="10">
        <f t="shared" si="0"/>
        <v>3225</v>
      </c>
      <c r="O33" s="53"/>
    </row>
    <row r="34" spans="1:15" ht="12.75">
      <c r="A34" s="20" t="s">
        <v>40</v>
      </c>
      <c r="B34" s="9">
        <v>1954</v>
      </c>
      <c r="C34" s="9">
        <v>15</v>
      </c>
      <c r="D34" s="9">
        <v>4</v>
      </c>
      <c r="E34" s="9">
        <v>218</v>
      </c>
      <c r="F34" s="9">
        <v>286</v>
      </c>
      <c r="G34" s="9">
        <v>43</v>
      </c>
      <c r="H34" s="9">
        <v>49</v>
      </c>
      <c r="I34" s="9">
        <v>534</v>
      </c>
      <c r="J34" s="9">
        <v>185</v>
      </c>
      <c r="K34" s="9">
        <v>6</v>
      </c>
      <c r="L34" s="10">
        <f t="shared" si="0"/>
        <v>3294</v>
      </c>
      <c r="O34" s="53"/>
    </row>
    <row r="35" spans="1:15" ht="12.75">
      <c r="A35" s="20" t="s">
        <v>41</v>
      </c>
      <c r="B35" s="9">
        <v>2524</v>
      </c>
      <c r="C35" s="9">
        <v>16</v>
      </c>
      <c r="D35" s="9">
        <v>1</v>
      </c>
      <c r="E35" s="9">
        <v>162</v>
      </c>
      <c r="F35" s="9">
        <v>265</v>
      </c>
      <c r="G35" s="9">
        <v>50</v>
      </c>
      <c r="H35" s="9">
        <v>47</v>
      </c>
      <c r="I35" s="9">
        <v>538</v>
      </c>
      <c r="J35" s="9">
        <v>128</v>
      </c>
      <c r="K35" s="9">
        <v>12</v>
      </c>
      <c r="L35" s="10">
        <f t="shared" si="0"/>
        <v>3743</v>
      </c>
      <c r="O35" s="53"/>
    </row>
    <row r="36" spans="1:15" ht="12.75">
      <c r="A36" s="20" t="s">
        <v>42</v>
      </c>
      <c r="B36" s="9">
        <v>2446</v>
      </c>
      <c r="C36" s="9">
        <v>14</v>
      </c>
      <c r="D36" s="9">
        <v>1</v>
      </c>
      <c r="E36" s="9">
        <v>104</v>
      </c>
      <c r="F36" s="9">
        <v>130</v>
      </c>
      <c r="G36" s="9">
        <v>30</v>
      </c>
      <c r="H36" s="9">
        <v>39</v>
      </c>
      <c r="I36" s="9">
        <v>246</v>
      </c>
      <c r="J36" s="9">
        <v>81</v>
      </c>
      <c r="K36" s="9">
        <v>18</v>
      </c>
      <c r="L36" s="10">
        <f t="shared" si="0"/>
        <v>3109</v>
      </c>
      <c r="O36" s="53"/>
    </row>
    <row r="37" spans="1:15" ht="12.75">
      <c r="A37" s="20" t="s">
        <v>43</v>
      </c>
      <c r="B37" s="9">
        <v>2403</v>
      </c>
      <c r="C37" s="9">
        <v>22</v>
      </c>
      <c r="D37" s="9">
        <v>2</v>
      </c>
      <c r="E37" s="9">
        <v>33</v>
      </c>
      <c r="F37" s="9">
        <v>8</v>
      </c>
      <c r="G37" s="9">
        <v>3</v>
      </c>
      <c r="H37" s="9">
        <v>29</v>
      </c>
      <c r="I37" s="9">
        <v>34</v>
      </c>
      <c r="J37" s="9">
        <v>32</v>
      </c>
      <c r="K37" s="9">
        <v>23</v>
      </c>
      <c r="L37" s="10">
        <f t="shared" si="0"/>
        <v>2589</v>
      </c>
      <c r="O37" s="53"/>
    </row>
    <row r="38" spans="1:15" ht="12.75">
      <c r="A38" s="20" t="s">
        <v>44</v>
      </c>
      <c r="B38" s="9">
        <v>2209</v>
      </c>
      <c r="C38" s="9">
        <v>16</v>
      </c>
      <c r="D38" s="9">
        <v>1</v>
      </c>
      <c r="E38" s="9">
        <v>168</v>
      </c>
      <c r="F38" s="9">
        <v>224</v>
      </c>
      <c r="G38" s="9">
        <v>76</v>
      </c>
      <c r="H38" s="9">
        <v>37</v>
      </c>
      <c r="I38" s="9">
        <v>464</v>
      </c>
      <c r="J38" s="9">
        <v>116</v>
      </c>
      <c r="K38" s="9">
        <v>10</v>
      </c>
      <c r="L38" s="10">
        <f t="shared" si="0"/>
        <v>3321</v>
      </c>
      <c r="O38" s="53"/>
    </row>
    <row r="39" spans="1:15" ht="12.75">
      <c r="A39" s="20" t="s">
        <v>45</v>
      </c>
      <c r="B39" s="9">
        <v>2041</v>
      </c>
      <c r="C39" s="9">
        <v>14</v>
      </c>
      <c r="D39" s="9">
        <v>4</v>
      </c>
      <c r="E39" s="9">
        <v>214</v>
      </c>
      <c r="F39" s="9">
        <v>310</v>
      </c>
      <c r="G39" s="9">
        <v>65</v>
      </c>
      <c r="H39" s="9">
        <v>48</v>
      </c>
      <c r="I39" s="9">
        <v>535</v>
      </c>
      <c r="J39" s="9">
        <v>170</v>
      </c>
      <c r="K39" s="9">
        <v>8</v>
      </c>
      <c r="L39" s="10">
        <f t="shared" si="0"/>
        <v>3409</v>
      </c>
      <c r="O39" s="53"/>
    </row>
    <row r="40" spans="1:15" ht="12.75">
      <c r="A40" s="20" t="s">
        <v>46</v>
      </c>
      <c r="B40" s="9">
        <v>1935</v>
      </c>
      <c r="C40" s="9">
        <v>17</v>
      </c>
      <c r="D40" s="9">
        <v>3</v>
      </c>
      <c r="E40" s="9">
        <v>175</v>
      </c>
      <c r="F40" s="9">
        <v>315</v>
      </c>
      <c r="G40" s="9">
        <v>100</v>
      </c>
      <c r="H40" s="9">
        <v>45</v>
      </c>
      <c r="I40" s="9">
        <v>596</v>
      </c>
      <c r="J40" s="9">
        <v>147</v>
      </c>
      <c r="K40" s="9">
        <v>4</v>
      </c>
      <c r="L40" s="10">
        <f t="shared" si="0"/>
        <v>3337</v>
      </c>
      <c r="O40" s="53"/>
    </row>
    <row r="41" spans="1:15" ht="12.75">
      <c r="A41" s="20" t="s">
        <v>47</v>
      </c>
      <c r="B41" s="9">
        <v>2060</v>
      </c>
      <c r="C41" s="9">
        <v>20</v>
      </c>
      <c r="D41" s="9">
        <v>0</v>
      </c>
      <c r="E41" s="9">
        <v>201</v>
      </c>
      <c r="F41" s="9">
        <v>321</v>
      </c>
      <c r="G41" s="9">
        <v>77</v>
      </c>
      <c r="H41" s="9">
        <v>47</v>
      </c>
      <c r="I41" s="9">
        <v>558</v>
      </c>
      <c r="J41" s="9">
        <v>222</v>
      </c>
      <c r="K41" s="9">
        <v>9</v>
      </c>
      <c r="L41" s="10">
        <f t="shared" si="0"/>
        <v>3515</v>
      </c>
      <c r="O41" s="53"/>
    </row>
    <row r="42" spans="1:15" ht="12.75">
      <c r="A42" s="20" t="s">
        <v>48</v>
      </c>
      <c r="B42" s="9">
        <v>2242</v>
      </c>
      <c r="C42" s="9">
        <v>8</v>
      </c>
      <c r="D42" s="9">
        <v>0</v>
      </c>
      <c r="E42" s="9">
        <v>144</v>
      </c>
      <c r="F42" s="9">
        <v>221</v>
      </c>
      <c r="G42" s="9">
        <v>42</v>
      </c>
      <c r="H42" s="9">
        <v>50</v>
      </c>
      <c r="I42" s="9">
        <v>434</v>
      </c>
      <c r="J42" s="9">
        <v>144</v>
      </c>
      <c r="K42" s="9">
        <v>0</v>
      </c>
      <c r="L42" s="10">
        <f t="shared" si="0"/>
        <v>3285</v>
      </c>
      <c r="O42" s="53"/>
    </row>
    <row r="43" spans="1:15" ht="12.75">
      <c r="A43" s="20" t="s">
        <v>49</v>
      </c>
      <c r="B43" s="9">
        <v>2123</v>
      </c>
      <c r="C43" s="9">
        <v>13</v>
      </c>
      <c r="D43" s="9">
        <v>0</v>
      </c>
      <c r="E43" s="9">
        <v>70</v>
      </c>
      <c r="F43" s="9">
        <v>115</v>
      </c>
      <c r="G43" s="9">
        <v>28</v>
      </c>
      <c r="H43" s="9">
        <v>55</v>
      </c>
      <c r="I43" s="9">
        <v>255</v>
      </c>
      <c r="J43" s="9">
        <v>59</v>
      </c>
      <c r="K43" s="9">
        <v>1</v>
      </c>
      <c r="L43" s="10">
        <f t="shared" si="0"/>
        <v>2719</v>
      </c>
      <c r="O43" s="53"/>
    </row>
    <row r="44" spans="1:15" ht="12.75">
      <c r="A44" s="20" t="s">
        <v>50</v>
      </c>
      <c r="B44" s="9">
        <v>2221</v>
      </c>
      <c r="C44" s="9">
        <v>5</v>
      </c>
      <c r="D44" s="9">
        <v>0</v>
      </c>
      <c r="E44" s="9">
        <v>22</v>
      </c>
      <c r="F44" s="9">
        <v>11</v>
      </c>
      <c r="G44" s="9">
        <v>3</v>
      </c>
      <c r="H44" s="9">
        <v>33</v>
      </c>
      <c r="I44" s="9">
        <v>15</v>
      </c>
      <c r="J44" s="9">
        <v>4</v>
      </c>
      <c r="K44" s="9">
        <v>13</v>
      </c>
      <c r="L44" s="10">
        <f t="shared" si="0"/>
        <v>2327</v>
      </c>
      <c r="O44" s="53"/>
    </row>
    <row r="45" spans="1:15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  <c r="O45" s="53"/>
    </row>
    <row r="46" spans="1:15" ht="12.75">
      <c r="A46" s="21" t="s">
        <v>17</v>
      </c>
      <c r="B46" s="11">
        <f aca="true" t="shared" si="1" ref="B46:L46">SUM(B15:B45)</f>
        <v>70290</v>
      </c>
      <c r="C46" s="11">
        <f t="shared" si="1"/>
        <v>473</v>
      </c>
      <c r="D46" s="11">
        <f t="shared" si="1"/>
        <v>40</v>
      </c>
      <c r="E46" s="11">
        <f t="shared" si="1"/>
        <v>4067</v>
      </c>
      <c r="F46" s="11">
        <f t="shared" si="1"/>
        <v>5589</v>
      </c>
      <c r="G46" s="11">
        <f t="shared" si="1"/>
        <v>1398</v>
      </c>
      <c r="H46" s="11">
        <f t="shared" si="1"/>
        <v>1226</v>
      </c>
      <c r="I46" s="11">
        <f t="shared" si="1"/>
        <v>11446</v>
      </c>
      <c r="J46" s="11">
        <f t="shared" si="1"/>
        <v>3206</v>
      </c>
      <c r="K46" s="11">
        <f t="shared" si="1"/>
        <v>435</v>
      </c>
      <c r="L46" s="12">
        <f t="shared" si="1"/>
        <v>98170</v>
      </c>
      <c r="O46" s="53"/>
    </row>
    <row r="47" spans="1:12" ht="13.5" thickBot="1">
      <c r="A47" s="22" t="s">
        <v>52</v>
      </c>
      <c r="B47" s="13">
        <f aca="true" t="shared" si="2" ref="B47:L47">(B46/$M13)</f>
        <v>2343</v>
      </c>
      <c r="C47" s="13">
        <f t="shared" si="2"/>
        <v>15.766666666666667</v>
      </c>
      <c r="D47" s="13">
        <f t="shared" si="2"/>
        <v>1.3333333333333333</v>
      </c>
      <c r="E47" s="13">
        <f t="shared" si="2"/>
        <v>135.56666666666666</v>
      </c>
      <c r="F47" s="13">
        <f t="shared" si="2"/>
        <v>186.3</v>
      </c>
      <c r="G47" s="13">
        <f t="shared" si="2"/>
        <v>46.6</v>
      </c>
      <c r="H47" s="13">
        <f t="shared" si="2"/>
        <v>40.86666666666667</v>
      </c>
      <c r="I47" s="13">
        <f t="shared" si="2"/>
        <v>381.53333333333336</v>
      </c>
      <c r="J47" s="13">
        <f t="shared" si="2"/>
        <v>106.86666666666666</v>
      </c>
      <c r="K47" s="13">
        <f t="shared" si="2"/>
        <v>14.5</v>
      </c>
      <c r="L47" s="14">
        <f t="shared" si="2"/>
        <v>3272.3333333333335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0">
      <selection activeCell="B15" sqref="B15:K44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1177</v>
      </c>
      <c r="C15" s="9">
        <v>10</v>
      </c>
      <c r="D15" s="9">
        <v>0</v>
      </c>
      <c r="E15" s="9">
        <v>55</v>
      </c>
      <c r="F15" s="9">
        <v>40</v>
      </c>
      <c r="G15" s="9">
        <v>5</v>
      </c>
      <c r="H15" s="9">
        <v>21</v>
      </c>
      <c r="I15" s="9">
        <v>137</v>
      </c>
      <c r="J15" s="9">
        <v>61</v>
      </c>
      <c r="K15" s="9">
        <v>11</v>
      </c>
      <c r="L15" s="10">
        <f aca="true" t="shared" si="0" ref="L15:L45">SUM(B15:K15)</f>
        <v>1517</v>
      </c>
      <c r="M15" s="23" t="s">
        <v>57</v>
      </c>
    </row>
    <row r="16" spans="1:13" ht="12.75">
      <c r="A16" s="20" t="s">
        <v>22</v>
      </c>
      <c r="B16" s="9">
        <v>1364</v>
      </c>
      <c r="C16" s="9">
        <v>10</v>
      </c>
      <c r="D16" s="9">
        <v>0</v>
      </c>
      <c r="E16" s="9">
        <v>21</v>
      </c>
      <c r="F16" s="9">
        <v>1</v>
      </c>
      <c r="G16" s="9">
        <v>0</v>
      </c>
      <c r="H16" s="9">
        <v>14</v>
      </c>
      <c r="I16" s="9">
        <v>12</v>
      </c>
      <c r="J16" s="9">
        <v>6</v>
      </c>
      <c r="K16" s="9">
        <v>14</v>
      </c>
      <c r="L16" s="10">
        <f t="shared" si="0"/>
        <v>1442</v>
      </c>
      <c r="M16" s="28"/>
    </row>
    <row r="17" spans="1:13" ht="12.75">
      <c r="A17" s="20" t="s">
        <v>23</v>
      </c>
      <c r="B17" s="9">
        <v>1100</v>
      </c>
      <c r="C17" s="9">
        <v>3</v>
      </c>
      <c r="D17" s="9">
        <v>1</v>
      </c>
      <c r="E17" s="9">
        <v>80</v>
      </c>
      <c r="F17" s="9">
        <v>79</v>
      </c>
      <c r="G17" s="9">
        <v>17</v>
      </c>
      <c r="H17" s="9">
        <v>19</v>
      </c>
      <c r="I17" s="9">
        <v>273</v>
      </c>
      <c r="J17" s="9">
        <v>99</v>
      </c>
      <c r="K17" s="9">
        <v>10</v>
      </c>
      <c r="L17" s="10">
        <f t="shared" si="0"/>
        <v>1681</v>
      </c>
      <c r="M17" s="28"/>
    </row>
    <row r="18" spans="1:13" ht="12.75">
      <c r="A18" s="20" t="s">
        <v>24</v>
      </c>
      <c r="B18" s="9">
        <v>946</v>
      </c>
      <c r="C18" s="9">
        <v>6</v>
      </c>
      <c r="D18" s="9">
        <v>0</v>
      </c>
      <c r="E18" s="9">
        <v>88</v>
      </c>
      <c r="F18" s="9">
        <v>62</v>
      </c>
      <c r="G18" s="9">
        <v>19</v>
      </c>
      <c r="H18" s="9">
        <v>20</v>
      </c>
      <c r="I18" s="9">
        <v>292</v>
      </c>
      <c r="J18" s="9">
        <v>84</v>
      </c>
      <c r="K18" s="9">
        <v>4</v>
      </c>
      <c r="L18" s="10">
        <f t="shared" si="0"/>
        <v>1521</v>
      </c>
      <c r="M18" s="28"/>
    </row>
    <row r="19" spans="1:13" ht="12.75">
      <c r="A19" s="20" t="s">
        <v>25</v>
      </c>
      <c r="B19" s="9">
        <v>1054</v>
      </c>
      <c r="C19" s="9">
        <v>12</v>
      </c>
      <c r="D19" s="9">
        <v>2</v>
      </c>
      <c r="E19" s="9">
        <v>81</v>
      </c>
      <c r="F19" s="9">
        <v>67</v>
      </c>
      <c r="G19" s="9">
        <v>11</v>
      </c>
      <c r="H19" s="9">
        <v>18</v>
      </c>
      <c r="I19" s="9">
        <v>314</v>
      </c>
      <c r="J19" s="9">
        <v>81</v>
      </c>
      <c r="K19" s="9">
        <v>7</v>
      </c>
      <c r="L19" s="10">
        <f t="shared" si="0"/>
        <v>1647</v>
      </c>
      <c r="M19" s="28"/>
    </row>
    <row r="20" spans="1:13" ht="12.75">
      <c r="A20" s="20" t="s">
        <v>26</v>
      </c>
      <c r="B20" s="9">
        <v>1534</v>
      </c>
      <c r="C20" s="9">
        <v>7</v>
      </c>
      <c r="D20" s="9">
        <v>0</v>
      </c>
      <c r="E20" s="9">
        <v>79</v>
      </c>
      <c r="F20" s="9">
        <v>59</v>
      </c>
      <c r="G20" s="9">
        <v>11</v>
      </c>
      <c r="H20" s="9">
        <v>19</v>
      </c>
      <c r="I20" s="9">
        <v>291</v>
      </c>
      <c r="J20" s="9">
        <v>57</v>
      </c>
      <c r="K20" s="9">
        <v>8</v>
      </c>
      <c r="L20" s="10">
        <f t="shared" si="0"/>
        <v>2065</v>
      </c>
      <c r="M20" s="28"/>
    </row>
    <row r="21" spans="1:13" ht="12.75">
      <c r="A21" s="20" t="s">
        <v>27</v>
      </c>
      <c r="B21" s="9">
        <v>1237</v>
      </c>
      <c r="C21" s="9">
        <v>9</v>
      </c>
      <c r="D21" s="9">
        <v>0</v>
      </c>
      <c r="E21" s="9">
        <v>29</v>
      </c>
      <c r="F21" s="9">
        <v>7</v>
      </c>
      <c r="G21" s="9">
        <v>2</v>
      </c>
      <c r="H21" s="9">
        <v>16</v>
      </c>
      <c r="I21" s="9">
        <v>12</v>
      </c>
      <c r="J21" s="9">
        <v>3</v>
      </c>
      <c r="K21" s="9">
        <v>19</v>
      </c>
      <c r="L21" s="10">
        <f t="shared" si="0"/>
        <v>1334</v>
      </c>
      <c r="M21" s="28"/>
    </row>
    <row r="22" spans="1:13" ht="12.75">
      <c r="A22" s="20" t="s">
        <v>28</v>
      </c>
      <c r="B22" s="9">
        <v>1268</v>
      </c>
      <c r="C22" s="9">
        <v>5</v>
      </c>
      <c r="D22" s="9">
        <v>1</v>
      </c>
      <c r="E22" s="9">
        <v>20</v>
      </c>
      <c r="F22" s="9">
        <v>4</v>
      </c>
      <c r="G22" s="9">
        <v>0</v>
      </c>
      <c r="H22" s="9">
        <v>12</v>
      </c>
      <c r="I22" s="9">
        <v>5</v>
      </c>
      <c r="J22" s="9">
        <v>0</v>
      </c>
      <c r="K22" s="9">
        <v>19</v>
      </c>
      <c r="L22" s="10">
        <f t="shared" si="0"/>
        <v>1334</v>
      </c>
      <c r="M22" s="28"/>
    </row>
    <row r="23" spans="1:13" ht="12.75">
      <c r="A23" s="20" t="s">
        <v>29</v>
      </c>
      <c r="B23" s="9">
        <v>2585</v>
      </c>
      <c r="C23" s="9">
        <v>23</v>
      </c>
      <c r="D23" s="9">
        <v>1</v>
      </c>
      <c r="E23" s="9">
        <v>12</v>
      </c>
      <c r="F23" s="9">
        <v>3</v>
      </c>
      <c r="G23" s="9">
        <v>0</v>
      </c>
      <c r="H23" s="9">
        <v>23</v>
      </c>
      <c r="I23" s="9">
        <v>11</v>
      </c>
      <c r="J23" s="9">
        <v>12</v>
      </c>
      <c r="K23" s="9">
        <v>15</v>
      </c>
      <c r="L23" s="10">
        <f t="shared" si="0"/>
        <v>2685</v>
      </c>
      <c r="M23" s="28"/>
    </row>
    <row r="24" spans="1:13" ht="12.75">
      <c r="A24" s="20" t="s">
        <v>30</v>
      </c>
      <c r="B24" s="9">
        <v>1233</v>
      </c>
      <c r="C24" s="9">
        <v>3</v>
      </c>
      <c r="D24" s="9">
        <v>1</v>
      </c>
      <c r="E24" s="9">
        <v>84</v>
      </c>
      <c r="F24" s="9">
        <v>76</v>
      </c>
      <c r="G24" s="9">
        <v>33</v>
      </c>
      <c r="H24" s="9">
        <v>19</v>
      </c>
      <c r="I24" s="9">
        <v>295</v>
      </c>
      <c r="J24" s="9">
        <v>37</v>
      </c>
      <c r="K24" s="9">
        <v>10</v>
      </c>
      <c r="L24" s="10">
        <f t="shared" si="0"/>
        <v>1791</v>
      </c>
      <c r="M24" s="28"/>
    </row>
    <row r="25" spans="1:13" ht="12.75">
      <c r="A25" s="20" t="s">
        <v>31</v>
      </c>
      <c r="B25" s="9">
        <v>923</v>
      </c>
      <c r="C25" s="9">
        <v>14</v>
      </c>
      <c r="D25" s="9">
        <v>0</v>
      </c>
      <c r="E25" s="9">
        <v>101</v>
      </c>
      <c r="F25" s="9">
        <v>72</v>
      </c>
      <c r="G25" s="9">
        <v>52</v>
      </c>
      <c r="H25" s="9">
        <v>19</v>
      </c>
      <c r="I25" s="9">
        <v>328</v>
      </c>
      <c r="J25" s="9">
        <v>90</v>
      </c>
      <c r="K25" s="9">
        <v>8</v>
      </c>
      <c r="L25" s="10">
        <f t="shared" si="0"/>
        <v>1607</v>
      </c>
      <c r="M25" s="28"/>
    </row>
    <row r="26" spans="1:13" ht="12.75">
      <c r="A26" s="20" t="s">
        <v>32</v>
      </c>
      <c r="B26" s="9">
        <v>968</v>
      </c>
      <c r="C26" s="9">
        <v>8</v>
      </c>
      <c r="D26" s="9">
        <v>1</v>
      </c>
      <c r="E26" s="9">
        <v>103</v>
      </c>
      <c r="F26" s="9">
        <v>63</v>
      </c>
      <c r="G26" s="9">
        <v>21</v>
      </c>
      <c r="H26" s="9">
        <v>20</v>
      </c>
      <c r="I26" s="9">
        <v>327</v>
      </c>
      <c r="J26" s="9">
        <v>77</v>
      </c>
      <c r="K26" s="9">
        <v>4</v>
      </c>
      <c r="L26" s="10">
        <f t="shared" si="0"/>
        <v>1592</v>
      </c>
      <c r="M26" s="28"/>
    </row>
    <row r="27" spans="1:13" ht="12.75">
      <c r="A27" s="20" t="s">
        <v>33</v>
      </c>
      <c r="B27" s="9">
        <v>966</v>
      </c>
      <c r="C27" s="9">
        <v>8</v>
      </c>
      <c r="D27" s="9">
        <v>0</v>
      </c>
      <c r="E27" s="9">
        <v>97</v>
      </c>
      <c r="F27" s="9">
        <v>55</v>
      </c>
      <c r="G27" s="9">
        <v>31</v>
      </c>
      <c r="H27" s="9">
        <v>21</v>
      </c>
      <c r="I27" s="9">
        <v>350</v>
      </c>
      <c r="J27" s="9">
        <v>57</v>
      </c>
      <c r="K27" s="9">
        <v>4</v>
      </c>
      <c r="L27" s="10">
        <f t="shared" si="0"/>
        <v>1589</v>
      </c>
      <c r="M27" s="28"/>
    </row>
    <row r="28" spans="1:12" ht="12.75">
      <c r="A28" s="20">
        <v>14</v>
      </c>
      <c r="B28" s="9">
        <v>1283</v>
      </c>
      <c r="C28" s="9">
        <v>9</v>
      </c>
      <c r="D28" s="9">
        <v>0</v>
      </c>
      <c r="E28" s="9">
        <v>76</v>
      </c>
      <c r="F28" s="9">
        <v>58</v>
      </c>
      <c r="G28" s="9">
        <v>31</v>
      </c>
      <c r="H28" s="9">
        <v>23</v>
      </c>
      <c r="I28" s="9">
        <v>369</v>
      </c>
      <c r="J28" s="9">
        <v>60</v>
      </c>
      <c r="K28" s="9">
        <v>4</v>
      </c>
      <c r="L28" s="10">
        <f t="shared" si="0"/>
        <v>1913</v>
      </c>
    </row>
    <row r="29" spans="1:12" ht="12.75">
      <c r="A29" s="20" t="s">
        <v>35</v>
      </c>
      <c r="B29" s="9">
        <v>1088</v>
      </c>
      <c r="C29" s="9">
        <v>8</v>
      </c>
      <c r="D29" s="9">
        <v>0</v>
      </c>
      <c r="E29" s="9">
        <v>45</v>
      </c>
      <c r="F29" s="9">
        <v>29</v>
      </c>
      <c r="G29" s="9">
        <v>15</v>
      </c>
      <c r="H29" s="9">
        <v>16</v>
      </c>
      <c r="I29" s="9">
        <v>164</v>
      </c>
      <c r="J29" s="9">
        <v>33</v>
      </c>
      <c r="K29" s="9">
        <v>14</v>
      </c>
      <c r="L29" s="10">
        <f t="shared" si="0"/>
        <v>1412</v>
      </c>
    </row>
    <row r="30" spans="1:12" ht="12.75">
      <c r="A30" s="20" t="s">
        <v>36</v>
      </c>
      <c r="B30" s="9">
        <v>1423</v>
      </c>
      <c r="C30" s="9">
        <v>12</v>
      </c>
      <c r="D30" s="9">
        <v>0</v>
      </c>
      <c r="E30" s="9">
        <v>16</v>
      </c>
      <c r="F30" s="9">
        <v>2</v>
      </c>
      <c r="G30" s="9">
        <v>1</v>
      </c>
      <c r="H30" s="9">
        <v>13</v>
      </c>
      <c r="I30" s="9">
        <v>19</v>
      </c>
      <c r="J30" s="9">
        <v>6</v>
      </c>
      <c r="K30" s="9">
        <v>11</v>
      </c>
      <c r="L30" s="10">
        <f t="shared" si="0"/>
        <v>1503</v>
      </c>
    </row>
    <row r="31" spans="1:12" ht="12.75">
      <c r="A31" s="20" t="s">
        <v>37</v>
      </c>
      <c r="B31" s="9">
        <v>1055</v>
      </c>
      <c r="C31" s="9">
        <v>3</v>
      </c>
      <c r="D31" s="9">
        <v>0</v>
      </c>
      <c r="E31" s="9">
        <v>81</v>
      </c>
      <c r="F31" s="9">
        <v>56</v>
      </c>
      <c r="G31" s="9">
        <v>4</v>
      </c>
      <c r="H31" s="9">
        <v>20</v>
      </c>
      <c r="I31" s="9">
        <v>336</v>
      </c>
      <c r="J31" s="9">
        <v>74</v>
      </c>
      <c r="K31" s="9">
        <v>2</v>
      </c>
      <c r="L31" s="10">
        <f t="shared" si="0"/>
        <v>1631</v>
      </c>
    </row>
    <row r="32" spans="1:12" ht="12.75">
      <c r="A32" s="20" t="s">
        <v>38</v>
      </c>
      <c r="B32" s="9">
        <v>913</v>
      </c>
      <c r="C32" s="9">
        <v>6</v>
      </c>
      <c r="D32" s="9">
        <v>0</v>
      </c>
      <c r="E32" s="9">
        <v>82</v>
      </c>
      <c r="F32" s="9">
        <v>61</v>
      </c>
      <c r="G32" s="9">
        <v>22</v>
      </c>
      <c r="H32" s="9">
        <v>20</v>
      </c>
      <c r="I32" s="9">
        <v>395</v>
      </c>
      <c r="J32" s="9">
        <v>41</v>
      </c>
      <c r="K32" s="9">
        <v>1</v>
      </c>
      <c r="L32" s="10">
        <f t="shared" si="0"/>
        <v>1541</v>
      </c>
    </row>
    <row r="33" spans="1:12" ht="12.75">
      <c r="A33" s="20" t="s">
        <v>39</v>
      </c>
      <c r="B33" s="9">
        <v>920</v>
      </c>
      <c r="C33" s="9">
        <v>7</v>
      </c>
      <c r="D33" s="9">
        <v>1</v>
      </c>
      <c r="E33" s="9">
        <v>88</v>
      </c>
      <c r="F33" s="9">
        <v>82</v>
      </c>
      <c r="G33" s="9">
        <v>28</v>
      </c>
      <c r="H33" s="9">
        <v>18</v>
      </c>
      <c r="I33" s="9">
        <v>320</v>
      </c>
      <c r="J33" s="9">
        <v>96</v>
      </c>
      <c r="K33" s="9">
        <v>3</v>
      </c>
      <c r="L33" s="10">
        <f t="shared" si="0"/>
        <v>1563</v>
      </c>
    </row>
    <row r="34" spans="1:12" ht="12.75">
      <c r="A34" s="20" t="s">
        <v>40</v>
      </c>
      <c r="B34" s="9">
        <v>975</v>
      </c>
      <c r="C34" s="9">
        <v>7</v>
      </c>
      <c r="D34" s="9">
        <v>2</v>
      </c>
      <c r="E34" s="9">
        <v>112</v>
      </c>
      <c r="F34" s="9">
        <v>76</v>
      </c>
      <c r="G34" s="9">
        <v>22</v>
      </c>
      <c r="H34" s="9">
        <v>23</v>
      </c>
      <c r="I34" s="9">
        <v>285</v>
      </c>
      <c r="J34" s="9">
        <v>101</v>
      </c>
      <c r="K34" s="9">
        <v>2</v>
      </c>
      <c r="L34" s="10">
        <f t="shared" si="0"/>
        <v>1605</v>
      </c>
    </row>
    <row r="35" spans="1:12" ht="12.75">
      <c r="A35" s="20" t="s">
        <v>41</v>
      </c>
      <c r="B35" s="9">
        <v>1237</v>
      </c>
      <c r="C35" s="9">
        <v>9</v>
      </c>
      <c r="D35" s="9">
        <v>1</v>
      </c>
      <c r="E35" s="9">
        <v>77</v>
      </c>
      <c r="F35" s="9">
        <v>69</v>
      </c>
      <c r="G35" s="9">
        <v>18</v>
      </c>
      <c r="H35" s="9">
        <v>23</v>
      </c>
      <c r="I35" s="9">
        <v>328</v>
      </c>
      <c r="J35" s="9">
        <v>71</v>
      </c>
      <c r="K35" s="9">
        <v>8</v>
      </c>
      <c r="L35" s="10">
        <f t="shared" si="0"/>
        <v>1841</v>
      </c>
    </row>
    <row r="36" spans="1:12" ht="12.75">
      <c r="A36" s="20" t="s">
        <v>42</v>
      </c>
      <c r="B36" s="9">
        <v>1191</v>
      </c>
      <c r="C36" s="9">
        <v>9</v>
      </c>
      <c r="D36" s="9">
        <v>0</v>
      </c>
      <c r="E36" s="9">
        <v>54</v>
      </c>
      <c r="F36" s="9">
        <v>32</v>
      </c>
      <c r="G36" s="9">
        <v>6</v>
      </c>
      <c r="H36" s="9">
        <v>21</v>
      </c>
      <c r="I36" s="9">
        <v>167</v>
      </c>
      <c r="J36" s="9">
        <v>47</v>
      </c>
      <c r="K36" s="9">
        <v>8</v>
      </c>
      <c r="L36" s="10">
        <f t="shared" si="0"/>
        <v>1535</v>
      </c>
    </row>
    <row r="37" spans="1:12" ht="12.75">
      <c r="A37" s="20" t="s">
        <v>43</v>
      </c>
      <c r="B37" s="9">
        <v>1300</v>
      </c>
      <c r="C37" s="9">
        <v>10</v>
      </c>
      <c r="D37" s="9">
        <v>1</v>
      </c>
      <c r="E37" s="9">
        <v>16</v>
      </c>
      <c r="F37" s="9">
        <v>2</v>
      </c>
      <c r="G37" s="9">
        <v>1</v>
      </c>
      <c r="H37" s="9">
        <v>14</v>
      </c>
      <c r="I37" s="9">
        <v>10</v>
      </c>
      <c r="J37" s="9">
        <v>11</v>
      </c>
      <c r="K37" s="9">
        <v>9</v>
      </c>
      <c r="L37" s="10">
        <f t="shared" si="0"/>
        <v>1374</v>
      </c>
    </row>
    <row r="38" spans="1:12" ht="12.75">
      <c r="A38" s="20" t="s">
        <v>44</v>
      </c>
      <c r="B38" s="9">
        <v>1072</v>
      </c>
      <c r="C38" s="9">
        <v>8</v>
      </c>
      <c r="D38" s="9">
        <v>1</v>
      </c>
      <c r="E38" s="9">
        <v>71</v>
      </c>
      <c r="F38" s="9">
        <v>49</v>
      </c>
      <c r="G38" s="9">
        <v>26</v>
      </c>
      <c r="H38" s="9">
        <v>17</v>
      </c>
      <c r="I38" s="9">
        <v>298</v>
      </c>
      <c r="J38" s="9">
        <v>57</v>
      </c>
      <c r="K38" s="9">
        <v>6</v>
      </c>
      <c r="L38" s="10">
        <f t="shared" si="0"/>
        <v>1605</v>
      </c>
    </row>
    <row r="39" spans="1:12" ht="12.75">
      <c r="A39" s="20" t="s">
        <v>45</v>
      </c>
      <c r="B39" s="9">
        <v>1000</v>
      </c>
      <c r="C39" s="9">
        <v>7</v>
      </c>
      <c r="D39" s="9">
        <v>1</v>
      </c>
      <c r="E39" s="9">
        <v>105</v>
      </c>
      <c r="F39" s="9">
        <v>64</v>
      </c>
      <c r="G39" s="9">
        <v>27</v>
      </c>
      <c r="H39" s="9">
        <v>23</v>
      </c>
      <c r="I39" s="9">
        <v>333</v>
      </c>
      <c r="J39" s="9">
        <v>56</v>
      </c>
      <c r="K39" s="9">
        <v>3</v>
      </c>
      <c r="L39" s="10">
        <f t="shared" si="0"/>
        <v>1619</v>
      </c>
    </row>
    <row r="40" spans="1:12" ht="12.75">
      <c r="A40" s="20" t="s">
        <v>46</v>
      </c>
      <c r="B40" s="9">
        <v>972</v>
      </c>
      <c r="C40" s="9">
        <v>8</v>
      </c>
      <c r="D40" s="9">
        <v>1</v>
      </c>
      <c r="E40" s="9">
        <v>78</v>
      </c>
      <c r="F40" s="9">
        <v>80</v>
      </c>
      <c r="G40" s="9">
        <v>40</v>
      </c>
      <c r="H40" s="9">
        <v>21</v>
      </c>
      <c r="I40" s="9">
        <v>346</v>
      </c>
      <c r="J40" s="9">
        <v>70</v>
      </c>
      <c r="K40" s="9">
        <v>2</v>
      </c>
      <c r="L40" s="10">
        <f t="shared" si="0"/>
        <v>1618</v>
      </c>
    </row>
    <row r="41" spans="1:12" ht="12.75">
      <c r="A41" s="20" t="s">
        <v>47</v>
      </c>
      <c r="B41" s="9">
        <v>1050</v>
      </c>
      <c r="C41" s="9">
        <v>10</v>
      </c>
      <c r="D41" s="9">
        <v>0</v>
      </c>
      <c r="E41" s="9">
        <v>95</v>
      </c>
      <c r="F41" s="9">
        <v>76</v>
      </c>
      <c r="G41" s="9">
        <v>23</v>
      </c>
      <c r="H41" s="9">
        <v>22</v>
      </c>
      <c r="I41" s="9">
        <v>333</v>
      </c>
      <c r="J41" s="9">
        <v>127</v>
      </c>
      <c r="K41" s="9">
        <v>4</v>
      </c>
      <c r="L41" s="10">
        <f t="shared" si="0"/>
        <v>1740</v>
      </c>
    </row>
    <row r="42" spans="1:12" ht="12.75">
      <c r="A42" s="20" t="s">
        <v>48</v>
      </c>
      <c r="B42" s="9">
        <v>1081</v>
      </c>
      <c r="C42" s="9">
        <v>3</v>
      </c>
      <c r="D42" s="9">
        <v>0</v>
      </c>
      <c r="E42" s="9">
        <v>52</v>
      </c>
      <c r="F42" s="9">
        <v>38</v>
      </c>
      <c r="G42" s="9">
        <v>5</v>
      </c>
      <c r="H42" s="9">
        <v>26</v>
      </c>
      <c r="I42" s="9">
        <v>273</v>
      </c>
      <c r="J42" s="9">
        <v>91</v>
      </c>
      <c r="K42" s="9">
        <v>0</v>
      </c>
      <c r="L42" s="10">
        <f t="shared" si="0"/>
        <v>1569</v>
      </c>
    </row>
    <row r="43" spans="1:12" ht="12.75">
      <c r="A43" s="20" t="s">
        <v>49</v>
      </c>
      <c r="B43" s="9">
        <v>909</v>
      </c>
      <c r="C43" s="9">
        <v>5</v>
      </c>
      <c r="D43" s="9">
        <v>0</v>
      </c>
      <c r="E43" s="9">
        <v>34</v>
      </c>
      <c r="F43" s="9">
        <v>18</v>
      </c>
      <c r="G43" s="9">
        <v>7</v>
      </c>
      <c r="H43" s="9">
        <v>24</v>
      </c>
      <c r="I43" s="9">
        <v>173</v>
      </c>
      <c r="J43" s="9">
        <v>41</v>
      </c>
      <c r="K43" s="9">
        <v>0</v>
      </c>
      <c r="L43" s="10">
        <f t="shared" si="0"/>
        <v>1211</v>
      </c>
    </row>
    <row r="44" spans="1:12" ht="12.75">
      <c r="A44" s="20" t="s">
        <v>50</v>
      </c>
      <c r="B44" s="9">
        <v>1107</v>
      </c>
      <c r="C44" s="9">
        <v>2</v>
      </c>
      <c r="D44" s="9">
        <v>0</v>
      </c>
      <c r="E44" s="9">
        <v>13</v>
      </c>
      <c r="F44" s="9">
        <v>1</v>
      </c>
      <c r="G44" s="9">
        <v>1</v>
      </c>
      <c r="H44" s="9">
        <v>16</v>
      </c>
      <c r="I44" s="9">
        <v>13</v>
      </c>
      <c r="J44" s="9">
        <v>2</v>
      </c>
      <c r="K44" s="9">
        <v>5</v>
      </c>
      <c r="L44" s="10">
        <f t="shared" si="0"/>
        <v>1160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34931</v>
      </c>
      <c r="C46" s="11">
        <f t="shared" si="1"/>
        <v>241</v>
      </c>
      <c r="D46" s="11">
        <f t="shared" si="1"/>
        <v>15</v>
      </c>
      <c r="E46" s="11">
        <f t="shared" si="1"/>
        <v>1945</v>
      </c>
      <c r="F46" s="11">
        <f t="shared" si="1"/>
        <v>1381</v>
      </c>
      <c r="G46" s="11">
        <f t="shared" si="1"/>
        <v>479</v>
      </c>
      <c r="H46" s="11">
        <f t="shared" si="1"/>
        <v>581</v>
      </c>
      <c r="I46" s="11">
        <f t="shared" si="1"/>
        <v>6809</v>
      </c>
      <c r="J46" s="11">
        <f t="shared" si="1"/>
        <v>1648</v>
      </c>
      <c r="K46" s="11">
        <f t="shared" si="1"/>
        <v>215</v>
      </c>
      <c r="L46" s="12">
        <f t="shared" si="1"/>
        <v>48245</v>
      </c>
    </row>
    <row r="47" spans="1:12" ht="13.5" thickBot="1">
      <c r="A47" s="22" t="s">
        <v>52</v>
      </c>
      <c r="B47" s="13">
        <f aca="true" t="shared" si="2" ref="B47:L47">(B46/$M13)</f>
        <v>1164.3666666666666</v>
      </c>
      <c r="C47" s="13">
        <f t="shared" si="2"/>
        <v>8.033333333333333</v>
      </c>
      <c r="D47" s="13">
        <f t="shared" si="2"/>
        <v>0.5</v>
      </c>
      <c r="E47" s="13">
        <f t="shared" si="2"/>
        <v>64.83333333333333</v>
      </c>
      <c r="F47" s="13">
        <f t="shared" si="2"/>
        <v>46.03333333333333</v>
      </c>
      <c r="G47" s="13">
        <f t="shared" si="2"/>
        <v>15.966666666666667</v>
      </c>
      <c r="H47" s="13">
        <f t="shared" si="2"/>
        <v>19.366666666666667</v>
      </c>
      <c r="I47" s="13">
        <f t="shared" si="2"/>
        <v>226.96666666666667</v>
      </c>
      <c r="J47" s="13">
        <f t="shared" si="2"/>
        <v>54.93333333333333</v>
      </c>
      <c r="K47" s="13">
        <f t="shared" si="2"/>
        <v>7.166666666666667</v>
      </c>
      <c r="L47" s="14">
        <f t="shared" si="2"/>
        <v>1608.1666666666667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Vehic-ABRIL-2023</dc:title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2023-07-05T14:46:14Z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Mes">
    <vt:lpwstr>Abril</vt:lpwstr>
  </property>
  <property fmtid="{D5CDD505-2E9C-101B-9397-08002B2CF9AE}" pid="4" name="Año">
    <vt:lpwstr>2023</vt:lpwstr>
  </property>
  <property fmtid="{D5CDD505-2E9C-101B-9397-08002B2CF9AE}" pid="5" name="URL Documento">
    <vt:lpwstr>/PasadasVehiculares/Vehic-ABRIL-2023.xls</vt:lpwstr>
  </property>
  <property fmtid="{D5CDD505-2E9C-101B-9397-08002B2CF9AE}" pid="6" name="N_Mes">
    <vt:lpwstr>4.00000000000000</vt:lpwstr>
  </property>
</Properties>
</file>