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5" activeTab="0"/>
  </bookViews>
  <sheets>
    <sheet name="Cristo-Redentor-Abr-22-sent Ote" sheetId="1" r:id="rId1"/>
    <sheet name="Chaimavida-Abr-22-ambos-senti" sheetId="2" r:id="rId2"/>
    <sheet name="Chaimavida-Abr-22-sent-Bulnes" sheetId="3" r:id="rId3"/>
    <sheet name="Chaimavida-Abr-22-sent-Concep" sheetId="4" r:id="rId4"/>
    <sheet name="Las-Raices-Abr-22-ambos-sent" sheetId="5" r:id="rId5"/>
    <sheet name="Las-Raices-Abr-22-sent-Curacaut" sheetId="6" r:id="rId6"/>
    <sheet name="Las-Raices-Abr-22-sent-Lonquim" sheetId="7" r:id="rId7"/>
    <sheet name="San-Roque-Abr-22-ambos-sentid" sheetId="8" r:id="rId8"/>
    <sheet name="San-Roque-Abr-22-sent-SantJuana" sheetId="9" r:id="rId9"/>
    <sheet name="San-Roque-Abr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<sst xmlns="http://schemas.openxmlformats.org/spreadsheetml/2006/main" count="613" uniqueCount="75">
  <si>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</si>
  <si>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</si>
  <si>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</si>
  <si>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</si>
  <si>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</si>
  <si>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</si>
  <si>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</si>
  <si>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</si>
  <si>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</si>
  <si>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</si>
  <si>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</si>
  <si>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</si>
  <si>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</si>
  <si>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</si>
  <si>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</si>
  <si>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</si>
  <si>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</si>
  <si>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</si>
  <si>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</si>
  <si>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</si>
  <si>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</si>
  <si>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</si>
  <si>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</si>
  <si>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</si>
  <si>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</si>
  <si>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</si>
  <si>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</si>
  <si>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</si>
  <si>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</si>
  <si>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</si>
  <si>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</si>
  <si>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</si>
  <si>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</si>
  <si>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</si>
  <si>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</si>
  <si>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</si>
  <si>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</si>
  <si>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</si>
  <si>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</si>
  <si>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</si>
  <si>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</si>
  <si>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</si>
  <si>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</si>
  <si>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</si>
  <si>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</si>
  <si>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</si>
  <si>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</si>
  <si>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</si>
  <si>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</si>
  <si>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</si>
  <si>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</si>
  <si>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</si>
  <si>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</si>
  <si>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</si>
  <si>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</si>
  <si>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</si>
  <si>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</si>
  <si>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</si>
  <si>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</si>
  <si>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</si>
  <si>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</si>
  <si>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</si>
  <si>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</si>
  <si>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</si>
  <si>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</si>
  <si>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</si>
  <si>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</si>
  <si>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</si>
  <si>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</si>
  <si>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</si>
  <si>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</si>
  <si>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</si>
  <si>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</si>
  <si>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</si>
  <si>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ABRIL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</si>
</sst>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197</v>
      </c>
      <c r="C15" s="9">
        <v>0</v>
      </c>
      <c r="D15" s="9">
        <v>8</v>
      </c>
      <c r="E15" s="9">
        <v>6</v>
      </c>
      <c r="F15" s="9">
        <v>4</v>
      </c>
      <c r="G15" s="9">
        <v>228</v>
      </c>
      <c r="H15" s="9">
        <v>2</v>
      </c>
      <c r="I15" s="9">
        <v>676</v>
      </c>
      <c r="J15" s="9">
        <v>15</v>
      </c>
      <c r="K15" s="9">
        <v>24</v>
      </c>
      <c r="L15" s="10">
        <f aca="true" t="shared" si="0" ref="L15:L45">SUM(B15:K15)</f>
        <v>1160</v>
      </c>
      <c r="M15" s="23" t="s">
        <v>57</v>
      </c>
    </row>
    <row r="16" spans="1:13" ht="12.75">
      <c r="A16" s="20" t="s">
        <v>22</v>
      </c>
      <c r="B16" s="9">
        <v>134</v>
      </c>
      <c r="C16" s="9">
        <v>0</v>
      </c>
      <c r="D16" s="9">
        <v>2</v>
      </c>
      <c r="E16" s="9">
        <v>5</v>
      </c>
      <c r="F16" s="9">
        <v>5</v>
      </c>
      <c r="G16" s="9">
        <v>180</v>
      </c>
      <c r="H16" s="9">
        <v>1</v>
      </c>
      <c r="I16" s="9">
        <v>484</v>
      </c>
      <c r="J16" s="9">
        <v>42</v>
      </c>
      <c r="K16" s="9">
        <v>14</v>
      </c>
      <c r="L16" s="10">
        <f t="shared" si="0"/>
        <v>867</v>
      </c>
      <c r="M16" s="28"/>
    </row>
    <row r="17" spans="1:13" ht="12.75">
      <c r="A17" s="20" t="s">
        <v>23</v>
      </c>
      <c r="B17" s="9">
        <v>142</v>
      </c>
      <c r="C17" s="9">
        <v>0</v>
      </c>
      <c r="D17" s="9">
        <v>3</v>
      </c>
      <c r="E17" s="9">
        <v>4</v>
      </c>
      <c r="F17" s="9">
        <v>1</v>
      </c>
      <c r="G17" s="9">
        <v>26</v>
      </c>
      <c r="H17" s="9">
        <v>1</v>
      </c>
      <c r="I17" s="9">
        <v>103</v>
      </c>
      <c r="J17" s="9">
        <v>10</v>
      </c>
      <c r="K17" s="9">
        <v>14</v>
      </c>
      <c r="L17" s="10">
        <f t="shared" si="0"/>
        <v>304</v>
      </c>
      <c r="M17" s="28"/>
    </row>
    <row r="18" spans="1:13" ht="12.75">
      <c r="A18" s="20" t="s">
        <v>24</v>
      </c>
      <c r="B18" s="9">
        <v>113</v>
      </c>
      <c r="C18" s="9">
        <v>0</v>
      </c>
      <c r="D18" s="9">
        <v>2</v>
      </c>
      <c r="E18" s="9">
        <v>4</v>
      </c>
      <c r="F18" s="9">
        <v>3</v>
      </c>
      <c r="G18" s="9">
        <v>70</v>
      </c>
      <c r="H18" s="9">
        <v>2</v>
      </c>
      <c r="I18" s="9">
        <v>408</v>
      </c>
      <c r="J18" s="9">
        <v>5</v>
      </c>
      <c r="K18" s="9">
        <v>2</v>
      </c>
      <c r="L18" s="10">
        <f t="shared" si="0"/>
        <v>609</v>
      </c>
      <c r="M18" s="28"/>
    </row>
    <row r="19" spans="1:13" ht="12.75">
      <c r="A19" s="20" t="s">
        <v>25</v>
      </c>
      <c r="B19" s="9">
        <v>114</v>
      </c>
      <c r="C19" s="9">
        <v>0</v>
      </c>
      <c r="D19" s="9">
        <v>3</v>
      </c>
      <c r="E19" s="9">
        <v>9</v>
      </c>
      <c r="F19" s="9">
        <v>0</v>
      </c>
      <c r="G19" s="9">
        <v>314</v>
      </c>
      <c r="H19" s="9">
        <v>1</v>
      </c>
      <c r="I19" s="9">
        <v>426</v>
      </c>
      <c r="J19" s="9">
        <v>34</v>
      </c>
      <c r="K19" s="9">
        <v>8</v>
      </c>
      <c r="L19" s="10">
        <f t="shared" si="0"/>
        <v>909</v>
      </c>
      <c r="M19" s="28"/>
    </row>
    <row r="20" spans="1:13" ht="12.75">
      <c r="A20" s="20" t="s">
        <v>26</v>
      </c>
      <c r="B20" s="9">
        <v>113</v>
      </c>
      <c r="C20" s="9">
        <v>1</v>
      </c>
      <c r="D20" s="9">
        <v>2</v>
      </c>
      <c r="E20" s="9">
        <v>7</v>
      </c>
      <c r="F20" s="9">
        <v>19</v>
      </c>
      <c r="G20" s="9">
        <v>476</v>
      </c>
      <c r="H20" s="9">
        <v>1</v>
      </c>
      <c r="I20" s="9">
        <v>295</v>
      </c>
      <c r="J20" s="9">
        <v>56</v>
      </c>
      <c r="K20" s="9">
        <v>16</v>
      </c>
      <c r="L20" s="10">
        <f t="shared" si="0"/>
        <v>986</v>
      </c>
      <c r="M20" s="28"/>
    </row>
    <row r="21" spans="1:13" ht="12.75">
      <c r="A21" s="20" t="s">
        <v>27</v>
      </c>
      <c r="B21" s="9">
        <v>134</v>
      </c>
      <c r="C21" s="9">
        <v>1</v>
      </c>
      <c r="D21" s="9">
        <v>2</v>
      </c>
      <c r="E21" s="9">
        <v>10</v>
      </c>
      <c r="F21" s="9">
        <v>5</v>
      </c>
      <c r="G21" s="9">
        <v>409</v>
      </c>
      <c r="H21" s="9">
        <v>1</v>
      </c>
      <c r="I21" s="9">
        <v>449</v>
      </c>
      <c r="J21" s="9">
        <v>49</v>
      </c>
      <c r="K21" s="9">
        <v>24</v>
      </c>
      <c r="L21" s="10">
        <f t="shared" si="0"/>
        <v>1084</v>
      </c>
      <c r="M21" s="28"/>
    </row>
    <row r="22" spans="1:13" ht="12.75">
      <c r="A22" s="20" t="s">
        <v>28</v>
      </c>
      <c r="B22" s="9">
        <v>195</v>
      </c>
      <c r="C22" s="9">
        <v>0</v>
      </c>
      <c r="D22" s="9">
        <v>2</v>
      </c>
      <c r="E22" s="9">
        <v>9</v>
      </c>
      <c r="F22" s="9">
        <v>8</v>
      </c>
      <c r="G22" s="9">
        <v>491</v>
      </c>
      <c r="H22" s="9">
        <v>3</v>
      </c>
      <c r="I22" s="9">
        <v>393</v>
      </c>
      <c r="J22" s="9">
        <v>81</v>
      </c>
      <c r="K22" s="9">
        <v>20</v>
      </c>
      <c r="L22" s="10">
        <f t="shared" si="0"/>
        <v>1202</v>
      </c>
      <c r="M22" s="28"/>
    </row>
    <row r="23" spans="1:13" ht="12.75">
      <c r="A23" s="20" t="s">
        <v>29</v>
      </c>
      <c r="B23" s="9">
        <v>168</v>
      </c>
      <c r="C23" s="9">
        <v>5</v>
      </c>
      <c r="D23" s="9">
        <v>3</v>
      </c>
      <c r="E23" s="9">
        <v>11</v>
      </c>
      <c r="F23" s="9">
        <v>6</v>
      </c>
      <c r="G23" s="9">
        <v>360</v>
      </c>
      <c r="H23" s="9">
        <v>4</v>
      </c>
      <c r="I23" s="9">
        <v>400</v>
      </c>
      <c r="J23" s="9">
        <v>60</v>
      </c>
      <c r="K23" s="9">
        <v>10</v>
      </c>
      <c r="L23" s="10">
        <f t="shared" si="0"/>
        <v>1027</v>
      </c>
      <c r="M23" s="28"/>
    </row>
    <row r="24" spans="1:13" ht="12.75">
      <c r="A24" s="20" t="s">
        <v>30</v>
      </c>
      <c r="B24" s="9">
        <v>173</v>
      </c>
      <c r="C24" s="9">
        <v>2</v>
      </c>
      <c r="D24" s="9">
        <v>1</v>
      </c>
      <c r="E24" s="9">
        <v>2</v>
      </c>
      <c r="F24" s="9">
        <v>4</v>
      </c>
      <c r="G24" s="9">
        <v>94</v>
      </c>
      <c r="H24" s="9">
        <v>1</v>
      </c>
      <c r="I24" s="9">
        <v>37</v>
      </c>
      <c r="J24" s="9">
        <v>12</v>
      </c>
      <c r="K24" s="9">
        <v>8</v>
      </c>
      <c r="L24" s="10">
        <f t="shared" si="0"/>
        <v>334</v>
      </c>
      <c r="M24" s="28"/>
    </row>
    <row r="25" spans="1:13" ht="12.75">
      <c r="A25" s="20" t="s">
        <v>31</v>
      </c>
      <c r="B25" s="9">
        <v>119</v>
      </c>
      <c r="C25" s="9">
        <v>2</v>
      </c>
      <c r="D25" s="9">
        <v>4</v>
      </c>
      <c r="E25" s="9">
        <v>6</v>
      </c>
      <c r="F25" s="9">
        <v>6</v>
      </c>
      <c r="G25" s="9">
        <v>210</v>
      </c>
      <c r="H25" s="9">
        <v>2</v>
      </c>
      <c r="I25" s="9">
        <v>265</v>
      </c>
      <c r="J25" s="9">
        <v>18</v>
      </c>
      <c r="K25" s="9">
        <v>9</v>
      </c>
      <c r="L25" s="10">
        <f t="shared" si="0"/>
        <v>641</v>
      </c>
      <c r="M25" s="28"/>
    </row>
    <row r="26" spans="1:13" ht="12.75">
      <c r="A26" s="20" t="s">
        <v>32</v>
      </c>
      <c r="B26" s="9">
        <v>117</v>
      </c>
      <c r="C26" s="9">
        <v>0</v>
      </c>
      <c r="D26" s="9">
        <v>4</v>
      </c>
      <c r="E26" s="9">
        <v>13</v>
      </c>
      <c r="F26" s="9">
        <v>8</v>
      </c>
      <c r="G26" s="9">
        <v>190</v>
      </c>
      <c r="H26" s="9">
        <v>3</v>
      </c>
      <c r="I26" s="9">
        <v>584</v>
      </c>
      <c r="J26" s="9">
        <v>38</v>
      </c>
      <c r="K26" s="9">
        <v>2</v>
      </c>
      <c r="L26" s="10">
        <f t="shared" si="0"/>
        <v>959</v>
      </c>
      <c r="M26" s="28"/>
    </row>
    <row r="27" spans="1:13" ht="12.75">
      <c r="A27" s="20" t="s">
        <v>33</v>
      </c>
      <c r="B27" s="9">
        <v>240</v>
      </c>
      <c r="C27" s="9">
        <v>5</v>
      </c>
      <c r="D27" s="9">
        <v>3</v>
      </c>
      <c r="E27" s="9">
        <v>9</v>
      </c>
      <c r="F27" s="9">
        <v>2</v>
      </c>
      <c r="G27" s="9">
        <v>213</v>
      </c>
      <c r="H27" s="9">
        <v>2</v>
      </c>
      <c r="I27" s="9">
        <v>662</v>
      </c>
      <c r="J27" s="9">
        <v>27</v>
      </c>
      <c r="K27" s="9">
        <v>8</v>
      </c>
      <c r="L27" s="10">
        <f t="shared" si="0"/>
        <v>1171</v>
      </c>
      <c r="M27" s="28"/>
    </row>
    <row r="28" spans="1:12" ht="12.75">
      <c r="A28" s="20">
        <v>14</v>
      </c>
      <c r="B28" s="9">
        <v>480</v>
      </c>
      <c r="C28" s="9">
        <v>1</v>
      </c>
      <c r="D28" s="9">
        <v>8</v>
      </c>
      <c r="E28" s="9">
        <v>19</v>
      </c>
      <c r="F28" s="9">
        <v>3</v>
      </c>
      <c r="G28" s="9">
        <v>312</v>
      </c>
      <c r="H28" s="9">
        <v>1</v>
      </c>
      <c r="I28" s="9">
        <v>717</v>
      </c>
      <c r="J28" s="9">
        <v>48</v>
      </c>
      <c r="K28" s="9">
        <v>37</v>
      </c>
      <c r="L28" s="10">
        <f t="shared" si="0"/>
        <v>1626</v>
      </c>
    </row>
    <row r="29" spans="1:12" ht="12.75">
      <c r="A29" s="20" t="s">
        <v>35</v>
      </c>
      <c r="B29" s="9">
        <v>381</v>
      </c>
      <c r="C29" s="9">
        <v>1</v>
      </c>
      <c r="D29" s="9">
        <v>4</v>
      </c>
      <c r="E29" s="9">
        <v>9</v>
      </c>
      <c r="F29" s="9">
        <v>4</v>
      </c>
      <c r="G29" s="9">
        <v>103</v>
      </c>
      <c r="H29" s="9">
        <v>1</v>
      </c>
      <c r="I29" s="9">
        <v>327</v>
      </c>
      <c r="J29" s="9">
        <v>11</v>
      </c>
      <c r="K29" s="9">
        <v>14</v>
      </c>
      <c r="L29" s="10">
        <f t="shared" si="0"/>
        <v>855</v>
      </c>
    </row>
    <row r="30" spans="1:12" ht="12.75">
      <c r="A30" s="20" t="s">
        <v>36</v>
      </c>
      <c r="B30" s="9">
        <v>177</v>
      </c>
      <c r="C30" s="9">
        <v>0</v>
      </c>
      <c r="D30" s="9">
        <v>3</v>
      </c>
      <c r="E30" s="9">
        <v>5</v>
      </c>
      <c r="F30" s="9">
        <v>1</v>
      </c>
      <c r="G30" s="9">
        <v>42</v>
      </c>
      <c r="H30" s="9">
        <v>2</v>
      </c>
      <c r="I30" s="9">
        <v>171</v>
      </c>
      <c r="J30" s="9">
        <v>2</v>
      </c>
      <c r="K30" s="9">
        <v>25</v>
      </c>
      <c r="L30" s="10">
        <f t="shared" si="0"/>
        <v>428</v>
      </c>
    </row>
    <row r="31" spans="1:12" ht="12.75">
      <c r="A31" s="20" t="s">
        <v>37</v>
      </c>
      <c r="B31" s="9">
        <v>540</v>
      </c>
      <c r="C31" s="9">
        <v>3</v>
      </c>
      <c r="D31" s="9">
        <v>3</v>
      </c>
      <c r="E31" s="9">
        <v>2</v>
      </c>
      <c r="F31" s="9">
        <v>1</v>
      </c>
      <c r="G31" s="9">
        <v>27</v>
      </c>
      <c r="H31" s="9">
        <v>1</v>
      </c>
      <c r="I31" s="9">
        <v>58</v>
      </c>
      <c r="J31" s="9">
        <v>2</v>
      </c>
      <c r="K31" s="9">
        <v>17</v>
      </c>
      <c r="L31" s="10">
        <f t="shared" si="0"/>
        <v>654</v>
      </c>
    </row>
    <row r="32" spans="1:12" ht="12.75">
      <c r="A32" s="20" t="s">
        <v>38</v>
      </c>
      <c r="B32" s="9">
        <v>432</v>
      </c>
      <c r="C32" s="9">
        <v>0</v>
      </c>
      <c r="D32" s="9">
        <v>6</v>
      </c>
      <c r="E32" s="9">
        <v>9</v>
      </c>
      <c r="F32" s="9">
        <v>0</v>
      </c>
      <c r="G32" s="9">
        <v>98</v>
      </c>
      <c r="H32" s="9">
        <v>2</v>
      </c>
      <c r="I32" s="9">
        <v>382</v>
      </c>
      <c r="J32" s="9">
        <v>20</v>
      </c>
      <c r="K32" s="9">
        <v>6</v>
      </c>
      <c r="L32" s="10">
        <f t="shared" si="0"/>
        <v>955</v>
      </c>
    </row>
    <row r="33" spans="1:12" ht="12.75">
      <c r="A33" s="20" t="s">
        <v>39</v>
      </c>
      <c r="B33" s="9">
        <v>204</v>
      </c>
      <c r="C33" s="9">
        <v>1</v>
      </c>
      <c r="D33" s="9">
        <v>3</v>
      </c>
      <c r="E33" s="9">
        <v>9</v>
      </c>
      <c r="F33" s="9">
        <v>5</v>
      </c>
      <c r="G33" s="9">
        <v>361</v>
      </c>
      <c r="H33" s="9">
        <v>2</v>
      </c>
      <c r="I33" s="9">
        <v>426</v>
      </c>
      <c r="J33" s="9">
        <v>52</v>
      </c>
      <c r="K33" s="9">
        <v>9</v>
      </c>
      <c r="L33" s="10">
        <f t="shared" si="0"/>
        <v>1072</v>
      </c>
    </row>
    <row r="34" spans="1:12" ht="12.75">
      <c r="A34" s="20" t="s">
        <v>40</v>
      </c>
      <c r="B34" s="9">
        <v>172</v>
      </c>
      <c r="C34" s="9">
        <v>0</v>
      </c>
      <c r="D34" s="9">
        <v>6</v>
      </c>
      <c r="E34" s="9">
        <v>8</v>
      </c>
      <c r="F34" s="9">
        <v>6</v>
      </c>
      <c r="G34" s="9">
        <v>433</v>
      </c>
      <c r="H34" s="9">
        <v>5</v>
      </c>
      <c r="I34" s="9">
        <v>375</v>
      </c>
      <c r="J34" s="9">
        <v>30</v>
      </c>
      <c r="K34" s="9">
        <v>9</v>
      </c>
      <c r="L34" s="10">
        <f t="shared" si="0"/>
        <v>1044</v>
      </c>
    </row>
    <row r="35" spans="1:12" ht="12.75">
      <c r="A35" s="20" t="s">
        <v>41</v>
      </c>
      <c r="B35" s="9">
        <v>207</v>
      </c>
      <c r="C35" s="9">
        <v>0</v>
      </c>
      <c r="D35" s="9">
        <v>4</v>
      </c>
      <c r="E35" s="9">
        <v>8</v>
      </c>
      <c r="F35" s="9">
        <v>9</v>
      </c>
      <c r="G35" s="9">
        <v>410</v>
      </c>
      <c r="H35" s="9">
        <v>2</v>
      </c>
      <c r="I35" s="9">
        <v>395</v>
      </c>
      <c r="J35" s="9">
        <v>80</v>
      </c>
      <c r="K35" s="9">
        <v>12</v>
      </c>
      <c r="L35" s="10">
        <f t="shared" si="0"/>
        <v>1127</v>
      </c>
    </row>
    <row r="36" spans="1:12" ht="12.75">
      <c r="A36" s="20" t="s">
        <v>42</v>
      </c>
      <c r="B36" s="9">
        <v>106</v>
      </c>
      <c r="C36" s="9">
        <v>0</v>
      </c>
      <c r="D36" s="9">
        <v>0</v>
      </c>
      <c r="E36" s="9">
        <v>6</v>
      </c>
      <c r="F36" s="9">
        <v>3</v>
      </c>
      <c r="G36" s="9">
        <v>300</v>
      </c>
      <c r="H36" s="9">
        <v>1</v>
      </c>
      <c r="I36" s="9">
        <v>313</v>
      </c>
      <c r="J36" s="9">
        <v>36</v>
      </c>
      <c r="K36" s="9">
        <v>4</v>
      </c>
      <c r="L36" s="10">
        <f t="shared" si="0"/>
        <v>769</v>
      </c>
    </row>
    <row r="37" spans="1:12" ht="12.75">
      <c r="A37" s="20" t="s">
        <v>43</v>
      </c>
      <c r="B37" s="9">
        <v>241</v>
      </c>
      <c r="C37" s="9">
        <v>3</v>
      </c>
      <c r="D37" s="9">
        <v>5</v>
      </c>
      <c r="E37" s="9">
        <v>11</v>
      </c>
      <c r="F37" s="9">
        <v>4</v>
      </c>
      <c r="G37" s="9">
        <v>310</v>
      </c>
      <c r="H37" s="9">
        <v>3</v>
      </c>
      <c r="I37" s="9">
        <v>306</v>
      </c>
      <c r="J37" s="9">
        <v>115</v>
      </c>
      <c r="K37" s="9">
        <v>14</v>
      </c>
      <c r="L37" s="10">
        <f t="shared" si="0"/>
        <v>1012</v>
      </c>
    </row>
    <row r="38" spans="1:12" ht="12.75">
      <c r="A38" s="20" t="s">
        <v>44</v>
      </c>
      <c r="B38" s="9">
        <v>170</v>
      </c>
      <c r="C38" s="9">
        <v>1</v>
      </c>
      <c r="D38" s="9">
        <v>2</v>
      </c>
      <c r="E38" s="9">
        <v>6</v>
      </c>
      <c r="F38" s="9">
        <v>3</v>
      </c>
      <c r="G38" s="9">
        <v>58</v>
      </c>
      <c r="H38" s="9">
        <v>1</v>
      </c>
      <c r="I38" s="9">
        <v>47</v>
      </c>
      <c r="J38" s="9">
        <v>12</v>
      </c>
      <c r="K38" s="9">
        <v>3</v>
      </c>
      <c r="L38" s="10">
        <f t="shared" si="0"/>
        <v>303</v>
      </c>
    </row>
    <row r="39" spans="1:12" ht="12.75">
      <c r="A39" s="20" t="s">
        <v>45</v>
      </c>
      <c r="B39" s="9">
        <v>154</v>
      </c>
      <c r="C39" s="9">
        <v>1</v>
      </c>
      <c r="D39" s="9">
        <v>5</v>
      </c>
      <c r="E39" s="9">
        <v>8</v>
      </c>
      <c r="F39" s="9">
        <v>1</v>
      </c>
      <c r="G39" s="9">
        <v>272</v>
      </c>
      <c r="H39" s="9">
        <v>3</v>
      </c>
      <c r="I39" s="9">
        <v>288</v>
      </c>
      <c r="J39" s="9">
        <v>29</v>
      </c>
      <c r="K39" s="9">
        <v>1</v>
      </c>
      <c r="L39" s="10">
        <f t="shared" si="0"/>
        <v>762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5</v>
      </c>
      <c r="H40" s="9">
        <v>0</v>
      </c>
      <c r="I40" s="9">
        <v>8</v>
      </c>
      <c r="J40" s="9">
        <v>3</v>
      </c>
      <c r="K40" s="9">
        <v>0</v>
      </c>
      <c r="L40" s="10">
        <f t="shared" si="0"/>
        <v>16</v>
      </c>
    </row>
    <row r="41" spans="1:12" ht="12.75">
      <c r="A41" s="20" t="s">
        <v>47</v>
      </c>
      <c r="B41" s="9">
        <v>104</v>
      </c>
      <c r="C41" s="9">
        <v>0</v>
      </c>
      <c r="D41" s="9">
        <v>7</v>
      </c>
      <c r="E41" s="9">
        <v>7</v>
      </c>
      <c r="F41" s="9">
        <v>7</v>
      </c>
      <c r="G41" s="9">
        <v>661</v>
      </c>
      <c r="H41" s="9">
        <v>2</v>
      </c>
      <c r="I41" s="9">
        <v>380</v>
      </c>
      <c r="J41" s="9">
        <v>11</v>
      </c>
      <c r="K41" s="9">
        <v>6</v>
      </c>
      <c r="L41" s="10">
        <f t="shared" si="0"/>
        <v>1185</v>
      </c>
    </row>
    <row r="42" spans="1:12" ht="12.75">
      <c r="A42" s="20" t="s">
        <v>48</v>
      </c>
      <c r="B42" s="9">
        <v>220</v>
      </c>
      <c r="C42" s="9">
        <v>1</v>
      </c>
      <c r="D42" s="9">
        <v>4</v>
      </c>
      <c r="E42" s="9">
        <v>8</v>
      </c>
      <c r="F42" s="9">
        <v>4</v>
      </c>
      <c r="G42" s="9">
        <v>313</v>
      </c>
      <c r="H42" s="9">
        <v>2</v>
      </c>
      <c r="I42" s="9">
        <v>431</v>
      </c>
      <c r="J42" s="9">
        <v>36</v>
      </c>
      <c r="K42" s="9">
        <v>16</v>
      </c>
      <c r="L42" s="10">
        <f t="shared" si="0"/>
        <v>1035</v>
      </c>
    </row>
    <row r="43" spans="1:12" ht="12.75">
      <c r="A43" s="20" t="s">
        <v>49</v>
      </c>
      <c r="B43" s="9">
        <v>301</v>
      </c>
      <c r="C43" s="9">
        <v>0</v>
      </c>
      <c r="D43" s="9">
        <v>7</v>
      </c>
      <c r="E43" s="9">
        <v>18</v>
      </c>
      <c r="F43" s="9">
        <v>3</v>
      </c>
      <c r="G43" s="9">
        <v>469</v>
      </c>
      <c r="H43" s="9">
        <v>2</v>
      </c>
      <c r="I43" s="9">
        <v>505</v>
      </c>
      <c r="J43" s="9">
        <v>27</v>
      </c>
      <c r="K43" s="9">
        <v>16</v>
      </c>
      <c r="L43" s="10">
        <f t="shared" si="0"/>
        <v>1348</v>
      </c>
    </row>
    <row r="44" spans="1:12" ht="12.75">
      <c r="A44" s="20" t="s">
        <v>50</v>
      </c>
      <c r="B44" s="9">
        <v>226</v>
      </c>
      <c r="C44" s="9">
        <v>0</v>
      </c>
      <c r="D44" s="9">
        <v>4</v>
      </c>
      <c r="E44" s="9">
        <v>9</v>
      </c>
      <c r="F44" s="9">
        <v>0</v>
      </c>
      <c r="G44" s="9">
        <v>327</v>
      </c>
      <c r="H44" s="9">
        <v>2</v>
      </c>
      <c r="I44" s="9">
        <v>449</v>
      </c>
      <c r="J44" s="9">
        <v>35</v>
      </c>
      <c r="K44" s="9">
        <v>34</v>
      </c>
      <c r="L44" s="10">
        <f t="shared" si="0"/>
        <v>1086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6074</v>
      </c>
      <c r="C46" s="11">
        <f t="shared" si="1"/>
        <v>28</v>
      </c>
      <c r="D46" s="11">
        <f t="shared" si="1"/>
        <v>110</v>
      </c>
      <c r="E46" s="11">
        <f t="shared" si="1"/>
        <v>237</v>
      </c>
      <c r="F46" s="11">
        <f t="shared" si="1"/>
        <v>125</v>
      </c>
      <c r="G46" s="11">
        <f t="shared" si="1"/>
        <v>7762</v>
      </c>
      <c r="H46" s="11">
        <f t="shared" si="1"/>
        <v>56</v>
      </c>
      <c r="I46" s="11">
        <f t="shared" si="1"/>
        <v>10760</v>
      </c>
      <c r="J46" s="11">
        <f t="shared" si="1"/>
        <v>996</v>
      </c>
      <c r="K46" s="11">
        <f t="shared" si="1"/>
        <v>382</v>
      </c>
      <c r="L46" s="12">
        <f t="shared" si="1"/>
        <v>26530</v>
      </c>
    </row>
    <row r="47" spans="1:12" ht="13.5" thickBot="1">
      <c r="A47" s="22" t="s">
        <v>52</v>
      </c>
      <c r="B47" s="13">
        <f aca="true" t="shared" si="2" ref="B47:L47">(B46/$M13)</f>
        <v>195.93548387096774</v>
      </c>
      <c r="C47" s="13">
        <f t="shared" si="2"/>
        <v>0.9032258064516129</v>
      </c>
      <c r="D47" s="13">
        <f t="shared" si="2"/>
        <v>3.5483870967741935</v>
      </c>
      <c r="E47" s="13">
        <f t="shared" si="2"/>
        <v>7.645161290322581</v>
      </c>
      <c r="F47" s="13">
        <f t="shared" si="2"/>
        <v>4.032258064516129</v>
      </c>
      <c r="G47" s="13">
        <f t="shared" si="2"/>
        <v>250.38709677419354</v>
      </c>
      <c r="H47" s="13">
        <f t="shared" si="2"/>
        <v>1.8064516129032258</v>
      </c>
      <c r="I47" s="13">
        <f t="shared" si="2"/>
        <v>347.0967741935484</v>
      </c>
      <c r="J47" s="13">
        <f t="shared" si="2"/>
        <v>32.12903225806452</v>
      </c>
      <c r="K47" s="13">
        <f t="shared" si="2"/>
        <v>12.32258064516129</v>
      </c>
      <c r="L47" s="14">
        <f t="shared" si="2"/>
        <v>855.8064516129032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9">
      <selection activeCell="O44" sqref="O4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1526</v>
      </c>
      <c r="C15" s="9">
        <v>12</v>
      </c>
      <c r="D15" s="9">
        <v>1</v>
      </c>
      <c r="E15" s="9">
        <v>103</v>
      </c>
      <c r="F15" s="9">
        <v>144</v>
      </c>
      <c r="G15" s="9">
        <v>35</v>
      </c>
      <c r="H15" s="9">
        <v>26</v>
      </c>
      <c r="I15" s="9">
        <v>243</v>
      </c>
      <c r="J15" s="9">
        <v>52</v>
      </c>
      <c r="K15" s="9">
        <v>9</v>
      </c>
      <c r="L15" s="10">
        <f aca="true" t="shared" si="0" ref="L15:L45">SUM(B15:K15)</f>
        <v>2151</v>
      </c>
      <c r="M15" s="23" t="s">
        <v>57</v>
      </c>
    </row>
    <row r="16" spans="1:13" ht="12.75">
      <c r="A16" s="20" t="s">
        <v>22</v>
      </c>
      <c r="B16" s="9">
        <v>1377</v>
      </c>
      <c r="C16" s="9">
        <v>12</v>
      </c>
      <c r="D16" s="9">
        <v>0</v>
      </c>
      <c r="E16" s="9">
        <v>65</v>
      </c>
      <c r="F16" s="9">
        <v>91</v>
      </c>
      <c r="G16" s="9">
        <v>26</v>
      </c>
      <c r="H16" s="9">
        <v>20</v>
      </c>
      <c r="I16" s="9">
        <v>115</v>
      </c>
      <c r="J16" s="9">
        <v>23</v>
      </c>
      <c r="K16" s="9">
        <v>10</v>
      </c>
      <c r="L16" s="10">
        <f t="shared" si="0"/>
        <v>1739</v>
      </c>
      <c r="M16" s="28"/>
    </row>
    <row r="17" spans="1:13" ht="12.75">
      <c r="A17" s="20" t="s">
        <v>23</v>
      </c>
      <c r="B17" s="9">
        <v>1315</v>
      </c>
      <c r="C17" s="9">
        <v>7</v>
      </c>
      <c r="D17" s="9">
        <v>0</v>
      </c>
      <c r="E17" s="9">
        <v>31</v>
      </c>
      <c r="F17" s="9">
        <v>18</v>
      </c>
      <c r="G17" s="9">
        <v>6</v>
      </c>
      <c r="H17" s="9">
        <v>22</v>
      </c>
      <c r="I17" s="9">
        <v>39</v>
      </c>
      <c r="J17" s="9">
        <v>16</v>
      </c>
      <c r="K17" s="9">
        <v>8</v>
      </c>
      <c r="L17" s="10">
        <f t="shared" si="0"/>
        <v>1462</v>
      </c>
      <c r="M17" s="28"/>
    </row>
    <row r="18" spans="1:13" ht="12.75">
      <c r="A18" s="20" t="s">
        <v>24</v>
      </c>
      <c r="B18" s="9">
        <v>1226</v>
      </c>
      <c r="C18" s="9">
        <v>5</v>
      </c>
      <c r="D18" s="9">
        <v>0</v>
      </c>
      <c r="E18" s="9">
        <v>73</v>
      </c>
      <c r="F18" s="9">
        <v>135</v>
      </c>
      <c r="G18" s="9">
        <v>47</v>
      </c>
      <c r="H18" s="9">
        <v>31</v>
      </c>
      <c r="I18" s="9">
        <v>251</v>
      </c>
      <c r="J18" s="9">
        <v>55</v>
      </c>
      <c r="K18" s="9">
        <v>7</v>
      </c>
      <c r="L18" s="10">
        <f t="shared" si="0"/>
        <v>1830</v>
      </c>
      <c r="M18" s="28"/>
    </row>
    <row r="19" spans="1:13" ht="12.75">
      <c r="A19" s="20" t="s">
        <v>25</v>
      </c>
      <c r="B19" s="9">
        <v>1132</v>
      </c>
      <c r="C19" s="9">
        <v>7</v>
      </c>
      <c r="D19" s="9">
        <v>0</v>
      </c>
      <c r="E19" s="9">
        <v>104</v>
      </c>
      <c r="F19" s="9">
        <v>167</v>
      </c>
      <c r="G19" s="9">
        <v>101</v>
      </c>
      <c r="H19" s="9">
        <v>23</v>
      </c>
      <c r="I19" s="9">
        <v>273</v>
      </c>
      <c r="J19" s="9">
        <v>45</v>
      </c>
      <c r="K19" s="9">
        <v>8</v>
      </c>
      <c r="L19" s="10">
        <f t="shared" si="0"/>
        <v>1860</v>
      </c>
      <c r="M19" s="28"/>
    </row>
    <row r="20" spans="1:13" ht="12.75">
      <c r="A20" s="20" t="s">
        <v>26</v>
      </c>
      <c r="B20" s="9">
        <v>1130</v>
      </c>
      <c r="C20" s="9">
        <v>12</v>
      </c>
      <c r="D20" s="9">
        <v>2</v>
      </c>
      <c r="E20" s="9">
        <v>82</v>
      </c>
      <c r="F20" s="9">
        <v>191</v>
      </c>
      <c r="G20" s="9">
        <v>64</v>
      </c>
      <c r="H20" s="9">
        <v>23</v>
      </c>
      <c r="I20" s="9">
        <v>347</v>
      </c>
      <c r="J20" s="9">
        <v>74</v>
      </c>
      <c r="K20" s="9">
        <v>5</v>
      </c>
      <c r="L20" s="10">
        <f t="shared" si="0"/>
        <v>1930</v>
      </c>
      <c r="M20" s="28"/>
    </row>
    <row r="21" spans="1:13" ht="12.75">
      <c r="A21" s="20" t="s">
        <v>27</v>
      </c>
      <c r="B21" s="9">
        <v>1043</v>
      </c>
      <c r="C21" s="9">
        <v>5</v>
      </c>
      <c r="D21" s="9">
        <v>0</v>
      </c>
      <c r="E21" s="9">
        <v>109</v>
      </c>
      <c r="F21" s="9">
        <v>163</v>
      </c>
      <c r="G21" s="9">
        <v>58</v>
      </c>
      <c r="H21" s="9">
        <v>23</v>
      </c>
      <c r="I21" s="9">
        <v>329</v>
      </c>
      <c r="J21" s="9">
        <v>80</v>
      </c>
      <c r="K21" s="9">
        <v>4</v>
      </c>
      <c r="L21" s="10">
        <f t="shared" si="0"/>
        <v>1814</v>
      </c>
      <c r="M21" s="28"/>
    </row>
    <row r="22" spans="1:13" ht="12.75">
      <c r="A22" s="20" t="s">
        <v>28</v>
      </c>
      <c r="B22" s="9">
        <v>1451</v>
      </c>
      <c r="C22" s="9">
        <v>14</v>
      </c>
      <c r="D22" s="9">
        <v>0</v>
      </c>
      <c r="E22" s="9">
        <v>107</v>
      </c>
      <c r="F22" s="9">
        <v>175</v>
      </c>
      <c r="G22" s="9">
        <v>47</v>
      </c>
      <c r="H22" s="9">
        <v>28</v>
      </c>
      <c r="I22" s="9">
        <v>363</v>
      </c>
      <c r="J22" s="9">
        <v>44</v>
      </c>
      <c r="K22" s="9">
        <v>9</v>
      </c>
      <c r="L22" s="10">
        <f t="shared" si="0"/>
        <v>2238</v>
      </c>
      <c r="M22" s="28"/>
    </row>
    <row r="23" spans="1:13" ht="12.75">
      <c r="A23" s="20" t="s">
        <v>29</v>
      </c>
      <c r="B23" s="9">
        <v>1298</v>
      </c>
      <c r="C23" s="9">
        <v>12</v>
      </c>
      <c r="D23" s="9">
        <v>0</v>
      </c>
      <c r="E23" s="9">
        <v>61</v>
      </c>
      <c r="F23" s="9">
        <v>86</v>
      </c>
      <c r="G23" s="9">
        <v>20</v>
      </c>
      <c r="H23" s="9">
        <v>18</v>
      </c>
      <c r="I23" s="9">
        <v>184</v>
      </c>
      <c r="J23" s="9">
        <v>22</v>
      </c>
      <c r="K23" s="9">
        <v>5</v>
      </c>
      <c r="L23" s="10">
        <f t="shared" si="0"/>
        <v>1706</v>
      </c>
      <c r="M23" s="28"/>
    </row>
    <row r="24" spans="1:13" ht="12.75">
      <c r="A24" s="20" t="s">
        <v>30</v>
      </c>
      <c r="B24" s="9">
        <v>1262</v>
      </c>
      <c r="C24" s="9">
        <v>6</v>
      </c>
      <c r="D24" s="9">
        <v>0</v>
      </c>
      <c r="E24" s="9">
        <v>30</v>
      </c>
      <c r="F24" s="9">
        <v>27</v>
      </c>
      <c r="G24" s="9">
        <v>12</v>
      </c>
      <c r="H24" s="9">
        <v>16</v>
      </c>
      <c r="I24" s="9">
        <v>21</v>
      </c>
      <c r="J24" s="9">
        <v>27</v>
      </c>
      <c r="K24" s="9">
        <v>11</v>
      </c>
      <c r="L24" s="10">
        <f t="shared" si="0"/>
        <v>1412</v>
      </c>
      <c r="M24" s="28"/>
    </row>
    <row r="25" spans="1:13" ht="12.75">
      <c r="A25" s="20" t="s">
        <v>31</v>
      </c>
      <c r="B25" s="9">
        <v>1143</v>
      </c>
      <c r="C25" s="9">
        <v>7</v>
      </c>
      <c r="D25" s="9">
        <v>0</v>
      </c>
      <c r="E25" s="9">
        <v>80</v>
      </c>
      <c r="F25" s="9">
        <v>143</v>
      </c>
      <c r="G25" s="9">
        <v>59</v>
      </c>
      <c r="H25" s="9">
        <v>30</v>
      </c>
      <c r="I25" s="9">
        <v>236</v>
      </c>
      <c r="J25" s="9">
        <v>66</v>
      </c>
      <c r="K25" s="9">
        <v>4</v>
      </c>
      <c r="L25" s="10">
        <f t="shared" si="0"/>
        <v>1768</v>
      </c>
      <c r="M25" s="28"/>
    </row>
    <row r="26" spans="1:13" ht="12.75">
      <c r="A26" s="20" t="s">
        <v>32</v>
      </c>
      <c r="B26" s="9">
        <v>1034</v>
      </c>
      <c r="C26" s="9">
        <v>7</v>
      </c>
      <c r="D26" s="9">
        <v>0</v>
      </c>
      <c r="E26" s="9">
        <v>116</v>
      </c>
      <c r="F26" s="9">
        <v>181</v>
      </c>
      <c r="G26" s="9">
        <v>83</v>
      </c>
      <c r="H26" s="9">
        <v>28</v>
      </c>
      <c r="I26" s="9">
        <v>343</v>
      </c>
      <c r="J26" s="9">
        <v>77</v>
      </c>
      <c r="K26" s="9">
        <v>5</v>
      </c>
      <c r="L26" s="10">
        <f t="shared" si="0"/>
        <v>1874</v>
      </c>
      <c r="M26" s="28"/>
    </row>
    <row r="27" spans="1:13" ht="12.75">
      <c r="A27" s="20" t="s">
        <v>33</v>
      </c>
      <c r="B27" s="9">
        <v>1204</v>
      </c>
      <c r="C27" s="9">
        <v>9</v>
      </c>
      <c r="D27" s="9">
        <v>3</v>
      </c>
      <c r="E27" s="9">
        <v>94</v>
      </c>
      <c r="F27" s="9">
        <v>212</v>
      </c>
      <c r="G27" s="9">
        <v>30</v>
      </c>
      <c r="H27" s="9">
        <v>32</v>
      </c>
      <c r="I27" s="9">
        <v>374</v>
      </c>
      <c r="J27" s="9">
        <v>89</v>
      </c>
      <c r="K27" s="9">
        <v>3</v>
      </c>
      <c r="L27" s="10">
        <f t="shared" si="0"/>
        <v>2050</v>
      </c>
      <c r="M27" s="28"/>
    </row>
    <row r="28" spans="1:12" ht="12.75">
      <c r="A28" s="20">
        <v>14</v>
      </c>
      <c r="B28" s="9">
        <v>2325</v>
      </c>
      <c r="C28" s="9">
        <v>14</v>
      </c>
      <c r="D28" s="9">
        <v>0</v>
      </c>
      <c r="E28" s="9">
        <v>100</v>
      </c>
      <c r="F28" s="9">
        <v>146</v>
      </c>
      <c r="G28" s="9">
        <v>58</v>
      </c>
      <c r="H28" s="9">
        <v>33</v>
      </c>
      <c r="I28" s="9">
        <v>270</v>
      </c>
      <c r="J28" s="9">
        <v>67</v>
      </c>
      <c r="K28" s="9">
        <v>6</v>
      </c>
      <c r="L28" s="10">
        <f t="shared" si="0"/>
        <v>3019</v>
      </c>
    </row>
    <row r="29" spans="1:12" ht="12.75">
      <c r="A29" s="20" t="s">
        <v>35</v>
      </c>
      <c r="B29" s="9">
        <v>2197</v>
      </c>
      <c r="C29" s="9">
        <v>9</v>
      </c>
      <c r="D29" s="9">
        <v>0</v>
      </c>
      <c r="E29" s="9">
        <v>29</v>
      </c>
      <c r="F29" s="9">
        <v>11</v>
      </c>
      <c r="G29" s="9">
        <v>2</v>
      </c>
      <c r="H29" s="9">
        <v>19</v>
      </c>
      <c r="I29" s="9">
        <v>13</v>
      </c>
      <c r="J29" s="9">
        <v>14</v>
      </c>
      <c r="K29" s="9">
        <v>17</v>
      </c>
      <c r="L29" s="10">
        <f t="shared" si="0"/>
        <v>2311</v>
      </c>
    </row>
    <row r="30" spans="1:12" ht="12.75">
      <c r="A30" s="20" t="s">
        <v>36</v>
      </c>
      <c r="B30" s="9">
        <v>1389</v>
      </c>
      <c r="C30" s="9">
        <v>9</v>
      </c>
      <c r="D30" s="9">
        <v>0</v>
      </c>
      <c r="E30" s="9">
        <v>17</v>
      </c>
      <c r="F30" s="9">
        <v>9</v>
      </c>
      <c r="G30" s="9">
        <v>6</v>
      </c>
      <c r="H30" s="9">
        <v>14</v>
      </c>
      <c r="I30" s="9">
        <v>7</v>
      </c>
      <c r="J30" s="9">
        <v>8</v>
      </c>
      <c r="K30" s="9">
        <v>13</v>
      </c>
      <c r="L30" s="10">
        <f t="shared" si="0"/>
        <v>1472</v>
      </c>
    </row>
    <row r="31" spans="1:12" ht="12.75">
      <c r="A31" s="20" t="s">
        <v>37</v>
      </c>
      <c r="B31" s="9">
        <v>1674</v>
      </c>
      <c r="C31" s="9">
        <v>9</v>
      </c>
      <c r="D31" s="9">
        <v>0</v>
      </c>
      <c r="E31" s="9">
        <v>18</v>
      </c>
      <c r="F31" s="9">
        <v>8</v>
      </c>
      <c r="G31" s="9">
        <v>4</v>
      </c>
      <c r="H31" s="9">
        <v>18</v>
      </c>
      <c r="I31" s="9">
        <v>34</v>
      </c>
      <c r="J31" s="9">
        <v>30</v>
      </c>
      <c r="K31" s="9">
        <v>9</v>
      </c>
      <c r="L31" s="10">
        <f t="shared" si="0"/>
        <v>1804</v>
      </c>
    </row>
    <row r="32" spans="1:12" ht="12.75">
      <c r="A32" s="20" t="s">
        <v>38</v>
      </c>
      <c r="B32" s="9">
        <v>1304</v>
      </c>
      <c r="C32" s="9">
        <v>9</v>
      </c>
      <c r="D32" s="9">
        <v>0</v>
      </c>
      <c r="E32" s="9">
        <v>73</v>
      </c>
      <c r="F32" s="9">
        <v>177</v>
      </c>
      <c r="G32" s="9">
        <v>82</v>
      </c>
      <c r="H32" s="9">
        <v>32</v>
      </c>
      <c r="I32" s="9">
        <v>247</v>
      </c>
      <c r="J32" s="9">
        <v>96</v>
      </c>
      <c r="K32" s="9">
        <v>5</v>
      </c>
      <c r="L32" s="10">
        <f t="shared" si="0"/>
        <v>2025</v>
      </c>
    </row>
    <row r="33" spans="1:12" ht="12.75">
      <c r="A33" s="20" t="s">
        <v>39</v>
      </c>
      <c r="B33" s="9">
        <v>960</v>
      </c>
      <c r="C33" s="9">
        <v>2</v>
      </c>
      <c r="D33" s="9">
        <v>0</v>
      </c>
      <c r="E33" s="9">
        <v>78</v>
      </c>
      <c r="F33" s="9">
        <v>177</v>
      </c>
      <c r="G33" s="9">
        <v>45</v>
      </c>
      <c r="H33" s="9">
        <v>34</v>
      </c>
      <c r="I33" s="9">
        <v>282</v>
      </c>
      <c r="J33" s="9">
        <v>91</v>
      </c>
      <c r="K33" s="9">
        <v>2</v>
      </c>
      <c r="L33" s="10">
        <f t="shared" si="0"/>
        <v>1671</v>
      </c>
    </row>
    <row r="34" spans="1:12" ht="12.75">
      <c r="A34" s="20" t="s">
        <v>40</v>
      </c>
      <c r="B34" s="9">
        <v>1082</v>
      </c>
      <c r="C34" s="9">
        <v>9</v>
      </c>
      <c r="D34" s="9">
        <v>2</v>
      </c>
      <c r="E34" s="9">
        <v>99</v>
      </c>
      <c r="F34" s="9">
        <v>195</v>
      </c>
      <c r="G34" s="9">
        <v>82</v>
      </c>
      <c r="H34" s="9">
        <v>27</v>
      </c>
      <c r="I34" s="9">
        <v>241</v>
      </c>
      <c r="J34" s="9">
        <v>78</v>
      </c>
      <c r="K34" s="9">
        <v>7</v>
      </c>
      <c r="L34" s="10">
        <f t="shared" si="0"/>
        <v>1822</v>
      </c>
    </row>
    <row r="35" spans="1:12" ht="12.75">
      <c r="A35" s="20" t="s">
        <v>41</v>
      </c>
      <c r="B35" s="9">
        <v>943</v>
      </c>
      <c r="C35" s="9">
        <v>2</v>
      </c>
      <c r="D35" s="9">
        <v>2</v>
      </c>
      <c r="E35" s="9">
        <v>97</v>
      </c>
      <c r="F35" s="9">
        <v>154</v>
      </c>
      <c r="G35" s="9">
        <v>55</v>
      </c>
      <c r="H35" s="9">
        <v>28</v>
      </c>
      <c r="I35" s="9">
        <v>324</v>
      </c>
      <c r="J35" s="9">
        <v>74</v>
      </c>
      <c r="K35" s="9">
        <v>0</v>
      </c>
      <c r="L35" s="10">
        <f t="shared" si="0"/>
        <v>1679</v>
      </c>
    </row>
    <row r="36" spans="1:12" ht="12.75">
      <c r="A36" s="20" t="s">
        <v>42</v>
      </c>
      <c r="B36" s="9">
        <v>1305</v>
      </c>
      <c r="C36" s="9">
        <v>8</v>
      </c>
      <c r="D36" s="9">
        <v>0</v>
      </c>
      <c r="E36" s="9">
        <v>79</v>
      </c>
      <c r="F36" s="9">
        <v>140</v>
      </c>
      <c r="G36" s="9">
        <v>30</v>
      </c>
      <c r="H36" s="9">
        <v>29</v>
      </c>
      <c r="I36" s="9">
        <v>300</v>
      </c>
      <c r="J36" s="9">
        <v>60</v>
      </c>
      <c r="K36" s="9">
        <v>0</v>
      </c>
      <c r="L36" s="10">
        <f t="shared" si="0"/>
        <v>1951</v>
      </c>
    </row>
    <row r="37" spans="1:12" ht="12.75">
      <c r="A37" s="20" t="s">
        <v>43</v>
      </c>
      <c r="B37" s="9">
        <v>1034</v>
      </c>
      <c r="C37" s="9">
        <v>8</v>
      </c>
      <c r="D37" s="9">
        <v>0</v>
      </c>
      <c r="E37" s="9">
        <v>36</v>
      </c>
      <c r="F37" s="9">
        <v>66</v>
      </c>
      <c r="G37" s="9">
        <v>22</v>
      </c>
      <c r="H37" s="9">
        <v>19</v>
      </c>
      <c r="I37" s="9">
        <v>143</v>
      </c>
      <c r="J37" s="9">
        <v>14</v>
      </c>
      <c r="K37" s="9">
        <v>3</v>
      </c>
      <c r="L37" s="10">
        <f t="shared" si="0"/>
        <v>1345</v>
      </c>
    </row>
    <row r="38" spans="1:12" ht="12.75">
      <c r="A38" s="20" t="s">
        <v>44</v>
      </c>
      <c r="B38" s="9">
        <v>875</v>
      </c>
      <c r="C38" s="9">
        <v>0</v>
      </c>
      <c r="D38" s="9">
        <v>0</v>
      </c>
      <c r="E38" s="9">
        <v>13</v>
      </c>
      <c r="F38" s="9">
        <v>5</v>
      </c>
      <c r="G38" s="9">
        <v>7</v>
      </c>
      <c r="H38" s="9">
        <v>16</v>
      </c>
      <c r="I38" s="9">
        <v>22</v>
      </c>
      <c r="J38" s="9">
        <v>18</v>
      </c>
      <c r="K38" s="9">
        <v>1</v>
      </c>
      <c r="L38" s="10">
        <f t="shared" si="0"/>
        <v>957</v>
      </c>
    </row>
    <row r="39" spans="1:12" ht="12.75">
      <c r="A39" s="20" t="s">
        <v>45</v>
      </c>
      <c r="B39" s="9">
        <v>1134</v>
      </c>
      <c r="C39" s="9">
        <v>5</v>
      </c>
      <c r="D39" s="9">
        <v>2</v>
      </c>
      <c r="E39" s="9">
        <v>62</v>
      </c>
      <c r="F39" s="9">
        <v>82</v>
      </c>
      <c r="G39" s="9">
        <v>34</v>
      </c>
      <c r="H39" s="9">
        <v>35</v>
      </c>
      <c r="I39" s="9">
        <v>204</v>
      </c>
      <c r="J39" s="9">
        <v>43</v>
      </c>
      <c r="K39" s="9">
        <v>2</v>
      </c>
      <c r="L39" s="10">
        <f t="shared" si="0"/>
        <v>1603</v>
      </c>
    </row>
    <row r="40" spans="1:12" ht="12.75">
      <c r="A40" s="20" t="s">
        <v>46</v>
      </c>
      <c r="B40" s="9">
        <v>828</v>
      </c>
      <c r="C40" s="9">
        <v>0</v>
      </c>
      <c r="D40" s="9">
        <v>0</v>
      </c>
      <c r="E40" s="9">
        <v>60</v>
      </c>
      <c r="F40" s="9">
        <v>85</v>
      </c>
      <c r="G40" s="9">
        <v>10</v>
      </c>
      <c r="H40" s="9">
        <v>28</v>
      </c>
      <c r="I40" s="9">
        <v>266</v>
      </c>
      <c r="J40" s="9">
        <v>70</v>
      </c>
      <c r="K40" s="9">
        <v>3</v>
      </c>
      <c r="L40" s="10">
        <f t="shared" si="0"/>
        <v>1350</v>
      </c>
    </row>
    <row r="41" spans="1:12" ht="12.75">
      <c r="A41" s="20" t="s">
        <v>47</v>
      </c>
      <c r="B41" s="9">
        <v>906</v>
      </c>
      <c r="C41" s="9">
        <v>3</v>
      </c>
      <c r="D41" s="9">
        <v>3</v>
      </c>
      <c r="E41" s="9">
        <v>54</v>
      </c>
      <c r="F41" s="9">
        <v>62</v>
      </c>
      <c r="G41" s="9">
        <v>52</v>
      </c>
      <c r="H41" s="9">
        <v>33</v>
      </c>
      <c r="I41" s="9">
        <v>199</v>
      </c>
      <c r="J41" s="9">
        <v>77</v>
      </c>
      <c r="K41" s="9">
        <v>3</v>
      </c>
      <c r="L41" s="10">
        <f t="shared" si="0"/>
        <v>1392</v>
      </c>
    </row>
    <row r="42" spans="1:12" ht="12.75">
      <c r="A42" s="20" t="s">
        <v>48</v>
      </c>
      <c r="B42" s="9">
        <v>938</v>
      </c>
      <c r="C42" s="9">
        <v>4</v>
      </c>
      <c r="D42" s="9">
        <v>0</v>
      </c>
      <c r="E42" s="9">
        <v>91</v>
      </c>
      <c r="F42" s="9">
        <v>100</v>
      </c>
      <c r="G42" s="9">
        <v>47</v>
      </c>
      <c r="H42" s="9">
        <v>35</v>
      </c>
      <c r="I42" s="9">
        <v>209</v>
      </c>
      <c r="J42" s="9">
        <v>52</v>
      </c>
      <c r="K42" s="9">
        <v>1</v>
      </c>
      <c r="L42" s="10">
        <f t="shared" si="0"/>
        <v>1477</v>
      </c>
    </row>
    <row r="43" spans="1:12" ht="12.75">
      <c r="A43" s="20" t="s">
        <v>49</v>
      </c>
      <c r="B43" s="9">
        <v>1483</v>
      </c>
      <c r="C43" s="9">
        <v>15</v>
      </c>
      <c r="D43" s="9">
        <v>1</v>
      </c>
      <c r="E43" s="9">
        <v>107</v>
      </c>
      <c r="F43" s="9">
        <v>162</v>
      </c>
      <c r="G43" s="9">
        <v>49</v>
      </c>
      <c r="H43" s="9">
        <v>30</v>
      </c>
      <c r="I43" s="9">
        <v>291</v>
      </c>
      <c r="J43" s="9">
        <v>48</v>
      </c>
      <c r="K43" s="9">
        <v>3</v>
      </c>
      <c r="L43" s="10">
        <f t="shared" si="0"/>
        <v>2189</v>
      </c>
    </row>
    <row r="44" spans="1:12" ht="12.75">
      <c r="A44" s="20" t="s">
        <v>50</v>
      </c>
      <c r="B44" s="9">
        <v>1504</v>
      </c>
      <c r="C44" s="9">
        <v>9</v>
      </c>
      <c r="D44" s="9">
        <v>1</v>
      </c>
      <c r="E44" s="9">
        <v>55</v>
      </c>
      <c r="F44" s="9">
        <v>73</v>
      </c>
      <c r="G44" s="9">
        <v>12</v>
      </c>
      <c r="H44" s="9">
        <v>19</v>
      </c>
      <c r="I44" s="9">
        <v>144</v>
      </c>
      <c r="J44" s="9">
        <v>37</v>
      </c>
      <c r="K44" s="9">
        <v>11</v>
      </c>
      <c r="L44" s="10">
        <f t="shared" si="0"/>
        <v>1865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38022</v>
      </c>
      <c r="C46" s="11">
        <f t="shared" si="1"/>
        <v>230</v>
      </c>
      <c r="D46" s="11">
        <f t="shared" si="1"/>
        <v>17</v>
      </c>
      <c r="E46" s="11">
        <f t="shared" si="1"/>
        <v>2123</v>
      </c>
      <c r="F46" s="11">
        <f t="shared" si="1"/>
        <v>3385</v>
      </c>
      <c r="G46" s="11">
        <f t="shared" si="1"/>
        <v>1185</v>
      </c>
      <c r="H46" s="11">
        <f t="shared" si="1"/>
        <v>769</v>
      </c>
      <c r="I46" s="11">
        <f t="shared" si="1"/>
        <v>6314</v>
      </c>
      <c r="J46" s="11">
        <f t="shared" si="1"/>
        <v>1547</v>
      </c>
      <c r="K46" s="11">
        <f t="shared" si="1"/>
        <v>174</v>
      </c>
      <c r="L46" s="12">
        <f t="shared" si="1"/>
        <v>53766</v>
      </c>
    </row>
    <row r="47" spans="1:12" ht="13.5" thickBot="1">
      <c r="A47" s="22" t="s">
        <v>52</v>
      </c>
      <c r="B47" s="13">
        <f aca="true" t="shared" si="2" ref="B47:L47">(B46/$M13)</f>
        <v>1226.516129032258</v>
      </c>
      <c r="C47" s="13">
        <f t="shared" si="2"/>
        <v>7.419354838709677</v>
      </c>
      <c r="D47" s="13">
        <f t="shared" si="2"/>
        <v>0.5483870967741935</v>
      </c>
      <c r="E47" s="13">
        <f t="shared" si="2"/>
        <v>68.48387096774194</v>
      </c>
      <c r="F47" s="13">
        <f t="shared" si="2"/>
        <v>109.19354838709677</v>
      </c>
      <c r="G47" s="13">
        <f t="shared" si="2"/>
        <v>38.225806451612904</v>
      </c>
      <c r="H47" s="13">
        <f t="shared" si="2"/>
        <v>24.806451612903224</v>
      </c>
      <c r="I47" s="13">
        <f t="shared" si="2"/>
        <v>203.67741935483872</v>
      </c>
      <c r="J47" s="13">
        <f t="shared" si="2"/>
        <v>49.903225806451616</v>
      </c>
      <c r="K47" s="13">
        <f t="shared" si="2"/>
        <v>5.612903225806452</v>
      </c>
      <c r="L47" s="14">
        <f t="shared" si="2"/>
        <v>1734.3870967741937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5">
      <selection activeCell="K52" sqref="K52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3304</v>
      </c>
      <c r="C15" s="9">
        <v>10</v>
      </c>
      <c r="D15" s="9">
        <v>0</v>
      </c>
      <c r="E15" s="9">
        <v>257</v>
      </c>
      <c r="F15" s="9">
        <v>46</v>
      </c>
      <c r="G15" s="9">
        <v>69</v>
      </c>
      <c r="H15" s="9">
        <v>57</v>
      </c>
      <c r="I15" s="9">
        <v>21</v>
      </c>
      <c r="J15" s="9">
        <v>4</v>
      </c>
      <c r="K15" s="9">
        <v>15</v>
      </c>
      <c r="L15" s="10">
        <f>SUM(B15:K15)</f>
        <v>3783</v>
      </c>
    </row>
    <row r="16" spans="1:12" ht="12.75">
      <c r="A16" s="20" t="s">
        <v>22</v>
      </c>
      <c r="B16" s="9">
        <v>3654</v>
      </c>
      <c r="C16" s="9">
        <v>24</v>
      </c>
      <c r="D16" s="9">
        <v>0</v>
      </c>
      <c r="E16" s="9">
        <v>93</v>
      </c>
      <c r="F16" s="9">
        <v>22</v>
      </c>
      <c r="G16" s="9">
        <v>17</v>
      </c>
      <c r="H16" s="9">
        <v>57</v>
      </c>
      <c r="I16" s="9">
        <v>17</v>
      </c>
      <c r="J16" s="9">
        <v>4</v>
      </c>
      <c r="K16" s="9">
        <v>22</v>
      </c>
      <c r="L16" s="10">
        <f>SUM(B16:K16)</f>
        <v>3910</v>
      </c>
    </row>
    <row r="17" spans="1:12" ht="12.75">
      <c r="A17" s="20" t="s">
        <v>23</v>
      </c>
      <c r="B17" s="9">
        <v>3865</v>
      </c>
      <c r="C17" s="9">
        <v>5</v>
      </c>
      <c r="D17" s="9">
        <v>0</v>
      </c>
      <c r="E17" s="9">
        <v>59</v>
      </c>
      <c r="F17" s="9">
        <v>17</v>
      </c>
      <c r="G17" s="9">
        <v>8</v>
      </c>
      <c r="H17" s="9">
        <v>41</v>
      </c>
      <c r="I17" s="9">
        <v>0</v>
      </c>
      <c r="J17" s="9">
        <v>0</v>
      </c>
      <c r="K17" s="9">
        <v>27</v>
      </c>
      <c r="L17" s="10">
        <f aca="true" t="shared" si="0" ref="L17:L45">SUM(B17:K17)</f>
        <v>4022</v>
      </c>
    </row>
    <row r="18" spans="1:12" ht="12.75">
      <c r="A18" s="20" t="s">
        <v>24</v>
      </c>
      <c r="B18" s="9">
        <v>2382</v>
      </c>
      <c r="C18" s="9">
        <v>11</v>
      </c>
      <c r="D18" s="9">
        <v>0</v>
      </c>
      <c r="E18" s="9">
        <v>173</v>
      </c>
      <c r="F18" s="9">
        <v>38</v>
      </c>
      <c r="G18" s="9">
        <v>39</v>
      </c>
      <c r="H18" s="9">
        <v>59</v>
      </c>
      <c r="I18" s="9">
        <v>24</v>
      </c>
      <c r="J18" s="9">
        <v>0</v>
      </c>
      <c r="K18" s="9">
        <v>19</v>
      </c>
      <c r="L18" s="10">
        <f t="shared" si="0"/>
        <v>2745</v>
      </c>
    </row>
    <row r="19" spans="1:12" ht="12.75">
      <c r="A19" s="20" t="s">
        <v>25</v>
      </c>
      <c r="B19" s="9">
        <v>2160</v>
      </c>
      <c r="C19" s="9">
        <v>10</v>
      </c>
      <c r="D19" s="9">
        <v>0</v>
      </c>
      <c r="E19" s="9">
        <v>222</v>
      </c>
      <c r="F19" s="9">
        <v>23</v>
      </c>
      <c r="G19" s="9">
        <v>47</v>
      </c>
      <c r="H19" s="9">
        <v>60</v>
      </c>
      <c r="I19" s="9">
        <v>13</v>
      </c>
      <c r="J19" s="9">
        <v>4</v>
      </c>
      <c r="K19" s="9">
        <v>15</v>
      </c>
      <c r="L19" s="10">
        <f t="shared" si="0"/>
        <v>2554</v>
      </c>
    </row>
    <row r="20" spans="1:12" ht="12.75">
      <c r="A20" s="20" t="s">
        <v>26</v>
      </c>
      <c r="B20" s="9">
        <v>2364</v>
      </c>
      <c r="C20" s="9">
        <v>3</v>
      </c>
      <c r="D20" s="9">
        <v>0</v>
      </c>
      <c r="E20" s="9">
        <v>237</v>
      </c>
      <c r="F20" s="9">
        <v>39</v>
      </c>
      <c r="G20" s="9">
        <v>35</v>
      </c>
      <c r="H20" s="9">
        <v>60</v>
      </c>
      <c r="I20" s="9">
        <v>31</v>
      </c>
      <c r="J20" s="9">
        <v>4</v>
      </c>
      <c r="K20" s="9">
        <v>12</v>
      </c>
      <c r="L20" s="10">
        <f t="shared" si="0"/>
        <v>2785</v>
      </c>
    </row>
    <row r="21" spans="1:12" ht="12.75">
      <c r="A21" s="20" t="s">
        <v>27</v>
      </c>
      <c r="B21" s="9">
        <v>2192</v>
      </c>
      <c r="C21" s="9">
        <v>10</v>
      </c>
      <c r="D21" s="9">
        <v>0</v>
      </c>
      <c r="E21" s="9">
        <v>213</v>
      </c>
      <c r="F21" s="9">
        <v>34</v>
      </c>
      <c r="G21" s="9">
        <v>18</v>
      </c>
      <c r="H21" s="9">
        <v>56</v>
      </c>
      <c r="I21" s="9">
        <v>37</v>
      </c>
      <c r="J21" s="9">
        <v>6</v>
      </c>
      <c r="K21" s="9">
        <v>13</v>
      </c>
      <c r="L21" s="10">
        <f t="shared" si="0"/>
        <v>2579</v>
      </c>
    </row>
    <row r="22" spans="1:12" ht="12.75">
      <c r="A22" s="20" t="s">
        <v>28</v>
      </c>
      <c r="B22" s="9">
        <v>3012</v>
      </c>
      <c r="C22" s="9">
        <v>11</v>
      </c>
      <c r="D22" s="9">
        <v>0</v>
      </c>
      <c r="E22" s="9">
        <v>216</v>
      </c>
      <c r="F22" s="9">
        <v>39</v>
      </c>
      <c r="G22" s="9">
        <v>18</v>
      </c>
      <c r="H22" s="9">
        <v>68</v>
      </c>
      <c r="I22" s="9">
        <v>16</v>
      </c>
      <c r="J22" s="9">
        <v>6</v>
      </c>
      <c r="K22" s="9">
        <v>16</v>
      </c>
      <c r="L22" s="10">
        <f t="shared" si="0"/>
        <v>3402</v>
      </c>
    </row>
    <row r="23" spans="1:12" ht="12.75">
      <c r="A23" s="20" t="s">
        <v>29</v>
      </c>
      <c r="B23" s="9">
        <v>3317</v>
      </c>
      <c r="C23" s="9">
        <v>8</v>
      </c>
      <c r="D23" s="9">
        <v>0</v>
      </c>
      <c r="E23" s="9">
        <v>112</v>
      </c>
      <c r="F23" s="9">
        <v>16</v>
      </c>
      <c r="G23" s="9">
        <v>10</v>
      </c>
      <c r="H23" s="9">
        <v>58</v>
      </c>
      <c r="I23" s="9">
        <v>8</v>
      </c>
      <c r="J23" s="9">
        <v>2</v>
      </c>
      <c r="K23" s="9">
        <v>10</v>
      </c>
      <c r="L23" s="10">
        <f t="shared" si="0"/>
        <v>3541</v>
      </c>
    </row>
    <row r="24" spans="1:12" ht="12.75">
      <c r="A24" s="20" t="s">
        <v>30</v>
      </c>
      <c r="B24" s="9">
        <v>3532</v>
      </c>
      <c r="C24" s="9">
        <v>8</v>
      </c>
      <c r="D24" s="9">
        <v>0</v>
      </c>
      <c r="E24" s="9">
        <v>52</v>
      </c>
      <c r="F24" s="9">
        <v>16</v>
      </c>
      <c r="G24" s="9">
        <v>24</v>
      </c>
      <c r="H24" s="9">
        <v>47</v>
      </c>
      <c r="I24" s="9">
        <v>1</v>
      </c>
      <c r="J24" s="9">
        <v>0</v>
      </c>
      <c r="K24" s="9">
        <v>26</v>
      </c>
      <c r="L24" s="10">
        <f t="shared" si="0"/>
        <v>3706</v>
      </c>
    </row>
    <row r="25" spans="1:12" ht="12.75">
      <c r="A25" s="20" t="s">
        <v>31</v>
      </c>
      <c r="B25" s="9">
        <v>2389</v>
      </c>
      <c r="C25" s="9">
        <v>12</v>
      </c>
      <c r="D25" s="9">
        <v>0</v>
      </c>
      <c r="E25" s="9">
        <v>166</v>
      </c>
      <c r="F25" s="9">
        <v>51</v>
      </c>
      <c r="G25" s="9">
        <v>51</v>
      </c>
      <c r="H25" s="9">
        <v>60</v>
      </c>
      <c r="I25" s="9">
        <v>14</v>
      </c>
      <c r="J25" s="9">
        <v>3</v>
      </c>
      <c r="K25" s="9">
        <v>8</v>
      </c>
      <c r="L25" s="10">
        <f t="shared" si="0"/>
        <v>2754</v>
      </c>
    </row>
    <row r="26" spans="1:12" ht="12.75">
      <c r="A26" s="20" t="s">
        <v>32</v>
      </c>
      <c r="B26" s="9">
        <v>2179</v>
      </c>
      <c r="C26" s="9">
        <v>10</v>
      </c>
      <c r="D26" s="9">
        <v>0</v>
      </c>
      <c r="E26" s="9">
        <v>219</v>
      </c>
      <c r="F26" s="9">
        <v>40</v>
      </c>
      <c r="G26" s="9">
        <v>75</v>
      </c>
      <c r="H26" s="9">
        <v>59</v>
      </c>
      <c r="I26" s="9">
        <v>13</v>
      </c>
      <c r="J26" s="9">
        <v>1</v>
      </c>
      <c r="K26" s="9">
        <v>13</v>
      </c>
      <c r="L26" s="10">
        <f t="shared" si="0"/>
        <v>2609</v>
      </c>
    </row>
    <row r="27" spans="1:12" ht="12.75">
      <c r="A27" s="20" t="s">
        <v>33</v>
      </c>
      <c r="B27" s="9">
        <v>2403</v>
      </c>
      <c r="C27" s="9">
        <v>4</v>
      </c>
      <c r="D27" s="9">
        <v>0</v>
      </c>
      <c r="E27" s="9">
        <v>233</v>
      </c>
      <c r="F27" s="9">
        <v>39</v>
      </c>
      <c r="G27" s="9">
        <v>32</v>
      </c>
      <c r="H27" s="9">
        <v>58</v>
      </c>
      <c r="I27" s="9">
        <v>29</v>
      </c>
      <c r="J27" s="9">
        <v>5</v>
      </c>
      <c r="K27" s="9">
        <v>8</v>
      </c>
      <c r="L27" s="10">
        <f t="shared" si="0"/>
        <v>2811</v>
      </c>
    </row>
    <row r="28" spans="1:12" ht="12.75">
      <c r="A28" s="20" t="s">
        <v>34</v>
      </c>
      <c r="B28" s="9">
        <v>3420</v>
      </c>
      <c r="C28" s="9">
        <v>11</v>
      </c>
      <c r="D28" s="9">
        <v>0</v>
      </c>
      <c r="E28" s="9">
        <v>191</v>
      </c>
      <c r="F28" s="9">
        <v>34</v>
      </c>
      <c r="G28" s="9">
        <v>17</v>
      </c>
      <c r="H28" s="9">
        <v>64</v>
      </c>
      <c r="I28" s="9">
        <v>16</v>
      </c>
      <c r="J28" s="9">
        <v>1</v>
      </c>
      <c r="K28" s="9">
        <v>20</v>
      </c>
      <c r="L28" s="10">
        <f t="shared" si="0"/>
        <v>3774</v>
      </c>
    </row>
    <row r="29" spans="1:12" ht="12.75">
      <c r="A29" s="20" t="s">
        <v>35</v>
      </c>
      <c r="B29" s="9">
        <v>3675</v>
      </c>
      <c r="C29" s="9">
        <v>10</v>
      </c>
      <c r="D29" s="9">
        <v>0</v>
      </c>
      <c r="E29" s="9">
        <v>53</v>
      </c>
      <c r="F29" s="9">
        <v>3</v>
      </c>
      <c r="G29" s="9">
        <v>0</v>
      </c>
      <c r="H29" s="9">
        <v>55</v>
      </c>
      <c r="I29" s="9">
        <v>1</v>
      </c>
      <c r="J29" s="9">
        <v>0</v>
      </c>
      <c r="K29" s="9">
        <v>29</v>
      </c>
      <c r="L29" s="10">
        <f t="shared" si="0"/>
        <v>3826</v>
      </c>
    </row>
    <row r="30" spans="1:12" ht="12.75">
      <c r="A30" s="20" t="s">
        <v>36</v>
      </c>
      <c r="B30" s="9">
        <v>3685</v>
      </c>
      <c r="C30" s="9">
        <v>6</v>
      </c>
      <c r="D30" s="9">
        <v>0</v>
      </c>
      <c r="E30" s="9">
        <v>53</v>
      </c>
      <c r="F30" s="9">
        <v>3</v>
      </c>
      <c r="G30" s="9">
        <v>3</v>
      </c>
      <c r="H30" s="9">
        <v>50</v>
      </c>
      <c r="I30" s="9">
        <v>3</v>
      </c>
      <c r="J30" s="9">
        <v>1</v>
      </c>
      <c r="K30" s="9">
        <v>21</v>
      </c>
      <c r="L30" s="10">
        <f t="shared" si="0"/>
        <v>3825</v>
      </c>
    </row>
    <row r="31" spans="1:12" ht="12.75">
      <c r="A31" s="20" t="s">
        <v>37</v>
      </c>
      <c r="B31" s="9">
        <v>4491</v>
      </c>
      <c r="C31" s="9">
        <v>14</v>
      </c>
      <c r="D31" s="9">
        <v>0</v>
      </c>
      <c r="E31" s="9">
        <v>60</v>
      </c>
      <c r="F31" s="9">
        <v>3</v>
      </c>
      <c r="G31" s="9">
        <v>0</v>
      </c>
      <c r="H31" s="9">
        <v>36</v>
      </c>
      <c r="I31" s="9">
        <v>1</v>
      </c>
      <c r="J31" s="9">
        <v>0</v>
      </c>
      <c r="K31" s="9">
        <v>23</v>
      </c>
      <c r="L31" s="10">
        <f t="shared" si="0"/>
        <v>4628</v>
      </c>
    </row>
    <row r="32" spans="1:12" ht="12.75">
      <c r="A32" s="20" t="s">
        <v>38</v>
      </c>
      <c r="B32" s="9">
        <v>2552</v>
      </c>
      <c r="C32" s="9">
        <v>10</v>
      </c>
      <c r="D32" s="9">
        <v>0</v>
      </c>
      <c r="E32" s="9">
        <v>204</v>
      </c>
      <c r="F32" s="9">
        <v>29</v>
      </c>
      <c r="G32" s="9">
        <v>23</v>
      </c>
      <c r="H32" s="9">
        <v>49</v>
      </c>
      <c r="I32" s="9">
        <v>15</v>
      </c>
      <c r="J32" s="9">
        <v>6</v>
      </c>
      <c r="K32" s="9">
        <v>15</v>
      </c>
      <c r="L32" s="10">
        <f t="shared" si="0"/>
        <v>2903</v>
      </c>
    </row>
    <row r="33" spans="1:12" ht="12.75">
      <c r="A33" s="20" t="s">
        <v>39</v>
      </c>
      <c r="B33" s="9">
        <v>2037</v>
      </c>
      <c r="C33" s="9">
        <v>9</v>
      </c>
      <c r="D33" s="9">
        <v>0</v>
      </c>
      <c r="E33" s="9">
        <v>191</v>
      </c>
      <c r="F33" s="9">
        <v>35</v>
      </c>
      <c r="G33" s="9">
        <v>19</v>
      </c>
      <c r="H33" s="9">
        <v>64</v>
      </c>
      <c r="I33" s="9">
        <v>20</v>
      </c>
      <c r="J33" s="9">
        <v>4</v>
      </c>
      <c r="K33" s="9">
        <v>4</v>
      </c>
      <c r="L33" s="10">
        <f t="shared" si="0"/>
        <v>2383</v>
      </c>
    </row>
    <row r="34" spans="1:12" ht="12.75">
      <c r="A34" s="20" t="s">
        <v>40</v>
      </c>
      <c r="B34" s="9">
        <v>2328</v>
      </c>
      <c r="C34" s="9">
        <v>8</v>
      </c>
      <c r="D34" s="9">
        <v>0</v>
      </c>
      <c r="E34" s="9">
        <v>220</v>
      </c>
      <c r="F34" s="9">
        <v>36</v>
      </c>
      <c r="G34" s="9">
        <v>22</v>
      </c>
      <c r="H34" s="9">
        <v>63</v>
      </c>
      <c r="I34" s="9">
        <v>10</v>
      </c>
      <c r="J34" s="9">
        <v>0</v>
      </c>
      <c r="K34" s="9">
        <v>15</v>
      </c>
      <c r="L34" s="10">
        <f t="shared" si="0"/>
        <v>2702</v>
      </c>
    </row>
    <row r="35" spans="1:12" ht="12.75">
      <c r="A35" s="20" t="s">
        <v>41</v>
      </c>
      <c r="B35" s="9">
        <v>1992</v>
      </c>
      <c r="C35" s="9">
        <v>6</v>
      </c>
      <c r="D35" s="9">
        <v>0</v>
      </c>
      <c r="E35" s="9">
        <v>207</v>
      </c>
      <c r="F35" s="9">
        <v>44</v>
      </c>
      <c r="G35" s="9">
        <v>13</v>
      </c>
      <c r="H35" s="9">
        <v>54</v>
      </c>
      <c r="I35" s="9">
        <v>17</v>
      </c>
      <c r="J35" s="9">
        <v>2</v>
      </c>
      <c r="K35" s="9">
        <v>2</v>
      </c>
      <c r="L35" s="10">
        <f t="shared" si="0"/>
        <v>2337</v>
      </c>
    </row>
    <row r="36" spans="1:12" ht="12.75">
      <c r="A36" s="20" t="s">
        <v>42</v>
      </c>
      <c r="B36" s="9">
        <v>2513</v>
      </c>
      <c r="C36" s="9">
        <v>6</v>
      </c>
      <c r="D36" s="9">
        <v>0</v>
      </c>
      <c r="E36" s="9">
        <v>151</v>
      </c>
      <c r="F36" s="9">
        <v>12</v>
      </c>
      <c r="G36" s="9">
        <v>8</v>
      </c>
      <c r="H36" s="9">
        <v>58</v>
      </c>
      <c r="I36" s="9">
        <v>10</v>
      </c>
      <c r="J36" s="9">
        <v>0</v>
      </c>
      <c r="K36" s="9">
        <v>2</v>
      </c>
      <c r="L36" s="10">
        <f t="shared" si="0"/>
        <v>2760</v>
      </c>
    </row>
    <row r="37" spans="1:12" ht="12.75">
      <c r="A37" s="20" t="s">
        <v>43</v>
      </c>
      <c r="B37" s="9">
        <v>2260</v>
      </c>
      <c r="C37" s="9">
        <v>2</v>
      </c>
      <c r="D37" s="9">
        <v>0</v>
      </c>
      <c r="E37" s="9">
        <v>79</v>
      </c>
      <c r="F37" s="9">
        <v>8</v>
      </c>
      <c r="G37" s="9">
        <v>0</v>
      </c>
      <c r="H37" s="9">
        <v>45</v>
      </c>
      <c r="I37" s="9">
        <v>8</v>
      </c>
      <c r="J37" s="9">
        <v>0</v>
      </c>
      <c r="K37" s="9">
        <v>4</v>
      </c>
      <c r="L37" s="10">
        <f t="shared" si="0"/>
        <v>2406</v>
      </c>
    </row>
    <row r="38" spans="1:12" ht="12.75">
      <c r="A38" s="20" t="s">
        <v>44</v>
      </c>
      <c r="B38" s="9">
        <v>2277</v>
      </c>
      <c r="C38" s="9">
        <v>4</v>
      </c>
      <c r="D38" s="9">
        <v>0</v>
      </c>
      <c r="E38" s="9">
        <v>26</v>
      </c>
      <c r="F38" s="9">
        <v>0</v>
      </c>
      <c r="G38" s="9">
        <v>1</v>
      </c>
      <c r="H38" s="9">
        <v>44</v>
      </c>
      <c r="I38" s="9">
        <v>4</v>
      </c>
      <c r="J38" s="9">
        <v>0</v>
      </c>
      <c r="K38" s="9">
        <v>4</v>
      </c>
      <c r="L38" s="10">
        <f t="shared" si="0"/>
        <v>2360</v>
      </c>
    </row>
    <row r="39" spans="1:12" ht="12.75">
      <c r="A39" s="20" t="s">
        <v>45</v>
      </c>
      <c r="B39" s="9">
        <v>2310</v>
      </c>
      <c r="C39" s="9">
        <v>4</v>
      </c>
      <c r="D39" s="9">
        <v>0</v>
      </c>
      <c r="E39" s="9">
        <v>145</v>
      </c>
      <c r="F39" s="9">
        <v>36</v>
      </c>
      <c r="G39" s="9">
        <v>15</v>
      </c>
      <c r="H39" s="9">
        <v>55</v>
      </c>
      <c r="I39" s="9">
        <v>9</v>
      </c>
      <c r="J39" s="9">
        <v>0</v>
      </c>
      <c r="K39" s="9">
        <v>5</v>
      </c>
      <c r="L39" s="10">
        <f t="shared" si="0"/>
        <v>2579</v>
      </c>
    </row>
    <row r="40" spans="1:12" ht="12.75">
      <c r="A40" s="20" t="s">
        <v>46</v>
      </c>
      <c r="B40" s="9">
        <v>1685</v>
      </c>
      <c r="C40" s="9">
        <v>2</v>
      </c>
      <c r="D40" s="9">
        <v>0</v>
      </c>
      <c r="E40" s="9">
        <v>147</v>
      </c>
      <c r="F40" s="9">
        <v>29</v>
      </c>
      <c r="G40" s="9">
        <v>2</v>
      </c>
      <c r="H40" s="9">
        <v>58</v>
      </c>
      <c r="I40" s="9">
        <v>3</v>
      </c>
      <c r="J40" s="9">
        <v>1</v>
      </c>
      <c r="K40" s="9">
        <v>2</v>
      </c>
      <c r="L40" s="10">
        <f t="shared" si="0"/>
        <v>1929</v>
      </c>
    </row>
    <row r="41" spans="1:12" ht="12.75">
      <c r="A41" s="20" t="s">
        <v>47</v>
      </c>
      <c r="B41" s="9">
        <v>1823</v>
      </c>
      <c r="C41" s="9">
        <v>3</v>
      </c>
      <c r="D41" s="9">
        <v>0</v>
      </c>
      <c r="E41" s="9">
        <v>179</v>
      </c>
      <c r="F41" s="9">
        <v>25</v>
      </c>
      <c r="G41" s="9">
        <v>3</v>
      </c>
      <c r="H41" s="9">
        <v>53</v>
      </c>
      <c r="I41" s="9">
        <v>14</v>
      </c>
      <c r="J41" s="9">
        <v>0</v>
      </c>
      <c r="K41" s="9">
        <v>2</v>
      </c>
      <c r="L41" s="10">
        <f t="shared" si="0"/>
        <v>2102</v>
      </c>
    </row>
    <row r="42" spans="1:12" ht="12.75">
      <c r="A42" s="20" t="s">
        <v>48</v>
      </c>
      <c r="B42" s="9">
        <v>2092</v>
      </c>
      <c r="C42" s="9">
        <v>15</v>
      </c>
      <c r="D42" s="9">
        <v>0</v>
      </c>
      <c r="E42" s="9">
        <v>196</v>
      </c>
      <c r="F42" s="9">
        <v>21</v>
      </c>
      <c r="G42" s="9">
        <v>17</v>
      </c>
      <c r="H42" s="9">
        <v>57</v>
      </c>
      <c r="I42" s="9">
        <v>4</v>
      </c>
      <c r="J42" s="9">
        <v>1</v>
      </c>
      <c r="K42" s="9">
        <v>16</v>
      </c>
      <c r="L42" s="10">
        <f t="shared" si="0"/>
        <v>2419</v>
      </c>
    </row>
    <row r="43" spans="1:12" ht="12.75">
      <c r="A43" s="20" t="s">
        <v>49</v>
      </c>
      <c r="B43" s="9">
        <v>2937</v>
      </c>
      <c r="C43" s="9">
        <v>11</v>
      </c>
      <c r="D43" s="9">
        <v>0</v>
      </c>
      <c r="E43" s="9">
        <v>166</v>
      </c>
      <c r="F43" s="9">
        <v>41</v>
      </c>
      <c r="G43" s="9">
        <v>13</v>
      </c>
      <c r="H43" s="9">
        <v>63</v>
      </c>
      <c r="I43" s="9">
        <v>13</v>
      </c>
      <c r="J43" s="9">
        <v>2</v>
      </c>
      <c r="K43" s="9">
        <v>11</v>
      </c>
      <c r="L43" s="10">
        <f t="shared" si="0"/>
        <v>3257</v>
      </c>
    </row>
    <row r="44" spans="1:12" ht="12.75">
      <c r="A44" s="20" t="s">
        <v>50</v>
      </c>
      <c r="B44" s="9">
        <v>3834</v>
      </c>
      <c r="C44" s="9">
        <v>2</v>
      </c>
      <c r="D44" s="9">
        <v>0</v>
      </c>
      <c r="E44" s="9">
        <v>111</v>
      </c>
      <c r="F44" s="9">
        <v>40</v>
      </c>
      <c r="G44" s="9">
        <v>35</v>
      </c>
      <c r="H44" s="9">
        <v>62</v>
      </c>
      <c r="I44" s="9">
        <v>5</v>
      </c>
      <c r="J44" s="9">
        <v>1</v>
      </c>
      <c r="K44" s="9">
        <v>12</v>
      </c>
      <c r="L44" s="10">
        <f t="shared" si="0"/>
        <v>4102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82664</v>
      </c>
      <c r="C46" s="11">
        <f t="shared" si="1"/>
        <v>249</v>
      </c>
      <c r="D46" s="11">
        <f t="shared" si="1"/>
        <v>0</v>
      </c>
      <c r="E46" s="11">
        <f t="shared" si="1"/>
        <v>4631</v>
      </c>
      <c r="F46" s="11">
        <f t="shared" si="1"/>
        <v>819</v>
      </c>
      <c r="G46" s="11">
        <f t="shared" si="1"/>
        <v>634</v>
      </c>
      <c r="H46" s="11">
        <f t="shared" si="1"/>
        <v>1670</v>
      </c>
      <c r="I46" s="11">
        <f t="shared" si="1"/>
        <v>377</v>
      </c>
      <c r="J46" s="11">
        <f t="shared" si="1"/>
        <v>58</v>
      </c>
      <c r="K46" s="11">
        <f>SUM(K15:K45)</f>
        <v>391</v>
      </c>
      <c r="L46" s="12">
        <f>SUM(L15:L45)</f>
        <v>91493</v>
      </c>
    </row>
    <row r="47" spans="1:12" ht="13.5" thickBot="1">
      <c r="A47" s="22" t="s">
        <v>52</v>
      </c>
      <c r="B47" s="13">
        <f aca="true" t="shared" si="2" ref="B47:K47">(B46/$M13)</f>
        <v>2666.5806451612902</v>
      </c>
      <c r="C47" s="13">
        <f t="shared" si="2"/>
        <v>8.03225806451613</v>
      </c>
      <c r="D47" s="13">
        <f t="shared" si="2"/>
        <v>0</v>
      </c>
      <c r="E47" s="13">
        <f t="shared" si="2"/>
        <v>149.38709677419354</v>
      </c>
      <c r="F47" s="13">
        <f t="shared" si="2"/>
        <v>26.419354838709676</v>
      </c>
      <c r="G47" s="13">
        <f t="shared" si="2"/>
        <v>20.451612903225808</v>
      </c>
      <c r="H47" s="13">
        <f t="shared" si="2"/>
        <v>53.87096774193548</v>
      </c>
      <c r="I47" s="13">
        <f t="shared" si="2"/>
        <v>12.161290322580646</v>
      </c>
      <c r="J47" s="13">
        <f t="shared" si="2"/>
        <v>1.8709677419354838</v>
      </c>
      <c r="K47" s="13">
        <f t="shared" si="2"/>
        <v>12.612903225806452</v>
      </c>
      <c r="L47" s="14">
        <f>SUM(B47:K47)</f>
        <v>2951.3870967741937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1">
      <selection activeCell="E11" sqref="E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1963</v>
      </c>
      <c r="C15" s="9">
        <v>6</v>
      </c>
      <c r="D15" s="9">
        <v>0</v>
      </c>
      <c r="E15" s="9">
        <v>131</v>
      </c>
      <c r="F15" s="9">
        <v>23</v>
      </c>
      <c r="G15" s="9">
        <v>35</v>
      </c>
      <c r="H15" s="9">
        <v>29</v>
      </c>
      <c r="I15" s="9">
        <v>10</v>
      </c>
      <c r="J15" s="9">
        <v>1</v>
      </c>
      <c r="K15" s="9">
        <v>8</v>
      </c>
      <c r="L15" s="10">
        <f>SUM(B15:K15)</f>
        <v>2206</v>
      </c>
    </row>
    <row r="16" spans="1:12" ht="12.75">
      <c r="A16" s="20" t="s">
        <v>22</v>
      </c>
      <c r="B16" s="9">
        <v>2137</v>
      </c>
      <c r="C16" s="9">
        <v>12</v>
      </c>
      <c r="D16" s="9">
        <v>0</v>
      </c>
      <c r="E16" s="9">
        <v>50</v>
      </c>
      <c r="F16" s="9">
        <v>11</v>
      </c>
      <c r="G16" s="9">
        <v>10</v>
      </c>
      <c r="H16" s="9">
        <v>30</v>
      </c>
      <c r="I16" s="9">
        <v>6</v>
      </c>
      <c r="J16" s="9">
        <v>3</v>
      </c>
      <c r="K16" s="9">
        <v>12</v>
      </c>
      <c r="L16" s="10">
        <f>SUM(B16:K16)</f>
        <v>2271</v>
      </c>
    </row>
    <row r="17" spans="1:12" ht="12.75">
      <c r="A17" s="20" t="s">
        <v>23</v>
      </c>
      <c r="B17" s="9">
        <v>1413</v>
      </c>
      <c r="C17" s="9">
        <v>4</v>
      </c>
      <c r="D17" s="9">
        <v>0</v>
      </c>
      <c r="E17" s="9">
        <v>31</v>
      </c>
      <c r="F17" s="9">
        <v>6</v>
      </c>
      <c r="G17" s="9">
        <v>3</v>
      </c>
      <c r="H17" s="9">
        <v>20</v>
      </c>
      <c r="I17" s="9">
        <v>0</v>
      </c>
      <c r="J17" s="9">
        <v>0</v>
      </c>
      <c r="K17" s="9">
        <v>11</v>
      </c>
      <c r="L17" s="10">
        <f aca="true" t="shared" si="0" ref="L17:L45">SUM(B17:K17)</f>
        <v>1488</v>
      </c>
    </row>
    <row r="18" spans="1:12" ht="12.75">
      <c r="A18" s="20" t="s">
        <v>24</v>
      </c>
      <c r="B18" s="9">
        <v>1113</v>
      </c>
      <c r="C18" s="9">
        <v>5</v>
      </c>
      <c r="D18" s="9">
        <v>0</v>
      </c>
      <c r="E18" s="9">
        <v>94</v>
      </c>
      <c r="F18" s="9">
        <v>19</v>
      </c>
      <c r="G18" s="9">
        <v>22</v>
      </c>
      <c r="H18" s="9">
        <v>29</v>
      </c>
      <c r="I18" s="9">
        <v>15</v>
      </c>
      <c r="J18" s="9">
        <v>0</v>
      </c>
      <c r="K18" s="9">
        <v>8</v>
      </c>
      <c r="L18" s="10">
        <f t="shared" si="0"/>
        <v>1305</v>
      </c>
    </row>
    <row r="19" spans="1:12" ht="12.75">
      <c r="A19" s="20" t="s">
        <v>25</v>
      </c>
      <c r="B19" s="9">
        <v>1090</v>
      </c>
      <c r="C19" s="9">
        <v>5</v>
      </c>
      <c r="D19" s="9">
        <v>0</v>
      </c>
      <c r="E19" s="9">
        <v>118</v>
      </c>
      <c r="F19" s="9">
        <v>10</v>
      </c>
      <c r="G19" s="9">
        <v>25</v>
      </c>
      <c r="H19" s="9">
        <v>31</v>
      </c>
      <c r="I19" s="9">
        <v>9</v>
      </c>
      <c r="J19" s="9">
        <v>2</v>
      </c>
      <c r="K19" s="9">
        <v>8</v>
      </c>
      <c r="L19" s="10">
        <f t="shared" si="0"/>
        <v>1298</v>
      </c>
    </row>
    <row r="20" spans="1:12" ht="12.75">
      <c r="A20" s="20" t="s">
        <v>26</v>
      </c>
      <c r="B20" s="9">
        <v>1175</v>
      </c>
      <c r="C20" s="9">
        <v>1</v>
      </c>
      <c r="D20" s="9">
        <v>0</v>
      </c>
      <c r="E20" s="9">
        <v>127</v>
      </c>
      <c r="F20" s="9">
        <v>19</v>
      </c>
      <c r="G20" s="9">
        <v>20</v>
      </c>
      <c r="H20" s="9">
        <v>31</v>
      </c>
      <c r="I20" s="9">
        <v>17</v>
      </c>
      <c r="J20" s="9">
        <v>1</v>
      </c>
      <c r="K20" s="9">
        <v>5</v>
      </c>
      <c r="L20" s="10">
        <f t="shared" si="0"/>
        <v>1396</v>
      </c>
    </row>
    <row r="21" spans="1:12" ht="12.75">
      <c r="A21" s="20" t="s">
        <v>27</v>
      </c>
      <c r="B21" s="9">
        <v>1127</v>
      </c>
      <c r="C21" s="9">
        <v>7</v>
      </c>
      <c r="D21" s="9">
        <v>0</v>
      </c>
      <c r="E21" s="9">
        <v>121</v>
      </c>
      <c r="F21" s="9">
        <v>16</v>
      </c>
      <c r="G21" s="9">
        <v>7</v>
      </c>
      <c r="H21" s="9">
        <v>28</v>
      </c>
      <c r="I21" s="9">
        <v>18</v>
      </c>
      <c r="J21" s="9">
        <v>4</v>
      </c>
      <c r="K21" s="9">
        <v>5</v>
      </c>
      <c r="L21" s="10">
        <f t="shared" si="0"/>
        <v>1333</v>
      </c>
    </row>
    <row r="22" spans="1:12" ht="12.75">
      <c r="A22" s="20" t="s">
        <v>28</v>
      </c>
      <c r="B22" s="9">
        <v>1758</v>
      </c>
      <c r="C22" s="9">
        <v>7</v>
      </c>
      <c r="D22" s="9">
        <v>0</v>
      </c>
      <c r="E22" s="9">
        <v>117</v>
      </c>
      <c r="F22" s="9">
        <v>18</v>
      </c>
      <c r="G22" s="9">
        <v>12</v>
      </c>
      <c r="H22" s="9">
        <v>33</v>
      </c>
      <c r="I22" s="9">
        <v>5</v>
      </c>
      <c r="J22" s="9">
        <v>3</v>
      </c>
      <c r="K22" s="9">
        <v>9</v>
      </c>
      <c r="L22" s="10">
        <f t="shared" si="0"/>
        <v>1962</v>
      </c>
    </row>
    <row r="23" spans="1:12" ht="12.75">
      <c r="A23" s="20" t="s">
        <v>29</v>
      </c>
      <c r="B23" s="9">
        <v>1914</v>
      </c>
      <c r="C23" s="9">
        <v>5</v>
      </c>
      <c r="D23" s="9">
        <v>0</v>
      </c>
      <c r="E23" s="9">
        <v>59</v>
      </c>
      <c r="F23" s="9">
        <v>7</v>
      </c>
      <c r="G23" s="9">
        <v>4</v>
      </c>
      <c r="H23" s="9">
        <v>29</v>
      </c>
      <c r="I23" s="9">
        <v>3</v>
      </c>
      <c r="J23" s="9">
        <v>1</v>
      </c>
      <c r="K23" s="9">
        <v>8</v>
      </c>
      <c r="L23" s="10">
        <f t="shared" si="0"/>
        <v>2030</v>
      </c>
    </row>
    <row r="24" spans="1:12" ht="12.75">
      <c r="A24" s="20" t="s">
        <v>30</v>
      </c>
      <c r="B24" s="9">
        <v>1293</v>
      </c>
      <c r="C24" s="9">
        <v>3</v>
      </c>
      <c r="D24" s="9">
        <v>0</v>
      </c>
      <c r="E24" s="9">
        <v>25</v>
      </c>
      <c r="F24" s="9">
        <v>7</v>
      </c>
      <c r="G24" s="9">
        <v>12</v>
      </c>
      <c r="H24" s="9">
        <v>24</v>
      </c>
      <c r="I24" s="9">
        <v>1</v>
      </c>
      <c r="J24" s="9">
        <v>0</v>
      </c>
      <c r="K24" s="9">
        <v>8</v>
      </c>
      <c r="L24" s="10">
        <f t="shared" si="0"/>
        <v>1373</v>
      </c>
    </row>
    <row r="25" spans="1:12" ht="12.75">
      <c r="A25" s="20" t="s">
        <v>31</v>
      </c>
      <c r="B25" s="9">
        <v>1157</v>
      </c>
      <c r="C25" s="9">
        <v>7</v>
      </c>
      <c r="D25" s="9">
        <v>0</v>
      </c>
      <c r="E25" s="9">
        <v>84</v>
      </c>
      <c r="F25" s="9">
        <v>25</v>
      </c>
      <c r="G25" s="9">
        <v>28</v>
      </c>
      <c r="H25" s="9">
        <v>28</v>
      </c>
      <c r="I25" s="9">
        <v>12</v>
      </c>
      <c r="J25" s="9">
        <v>0</v>
      </c>
      <c r="K25" s="9">
        <v>2</v>
      </c>
      <c r="L25" s="10">
        <f t="shared" si="0"/>
        <v>1343</v>
      </c>
    </row>
    <row r="26" spans="1:12" ht="12.75">
      <c r="A26" s="20" t="s">
        <v>32</v>
      </c>
      <c r="B26" s="9">
        <v>1089</v>
      </c>
      <c r="C26" s="9">
        <v>6</v>
      </c>
      <c r="D26" s="9">
        <v>0</v>
      </c>
      <c r="E26" s="9">
        <v>117</v>
      </c>
      <c r="F26" s="9">
        <v>21</v>
      </c>
      <c r="G26" s="9">
        <v>37</v>
      </c>
      <c r="H26" s="9">
        <v>29</v>
      </c>
      <c r="I26" s="9">
        <v>5</v>
      </c>
      <c r="J26" s="9">
        <v>1</v>
      </c>
      <c r="K26" s="9">
        <v>7</v>
      </c>
      <c r="L26" s="10">
        <f t="shared" si="0"/>
        <v>1312</v>
      </c>
    </row>
    <row r="27" spans="1:12" ht="12.75">
      <c r="A27" s="20" t="s">
        <v>33</v>
      </c>
      <c r="B27" s="9">
        <v>1210</v>
      </c>
      <c r="C27" s="9">
        <v>3</v>
      </c>
      <c r="D27" s="9">
        <v>0</v>
      </c>
      <c r="E27" s="9">
        <v>116</v>
      </c>
      <c r="F27" s="9">
        <v>19</v>
      </c>
      <c r="G27" s="9">
        <v>16</v>
      </c>
      <c r="H27" s="9">
        <v>31</v>
      </c>
      <c r="I27" s="9">
        <v>14</v>
      </c>
      <c r="J27" s="9">
        <v>2</v>
      </c>
      <c r="K27" s="9">
        <v>4</v>
      </c>
      <c r="L27" s="10">
        <f t="shared" si="0"/>
        <v>1415</v>
      </c>
    </row>
    <row r="28" spans="1:12" ht="12.75">
      <c r="A28" s="20" t="s">
        <v>34</v>
      </c>
      <c r="B28" s="9">
        <v>2081</v>
      </c>
      <c r="C28" s="9">
        <v>7</v>
      </c>
      <c r="D28" s="9">
        <v>0</v>
      </c>
      <c r="E28" s="9">
        <v>106</v>
      </c>
      <c r="F28" s="9">
        <v>8</v>
      </c>
      <c r="G28" s="9">
        <v>11</v>
      </c>
      <c r="H28" s="9">
        <v>34</v>
      </c>
      <c r="I28" s="9">
        <v>8</v>
      </c>
      <c r="J28" s="9">
        <v>1</v>
      </c>
      <c r="K28" s="9">
        <v>11</v>
      </c>
      <c r="L28" s="10">
        <f t="shared" si="0"/>
        <v>2267</v>
      </c>
    </row>
    <row r="29" spans="1:12" ht="12.75">
      <c r="A29" s="20" t="s">
        <v>35</v>
      </c>
      <c r="B29" s="9">
        <v>2473</v>
      </c>
      <c r="C29" s="9">
        <v>6</v>
      </c>
      <c r="D29" s="9">
        <v>0</v>
      </c>
      <c r="E29" s="9">
        <v>27</v>
      </c>
      <c r="F29" s="9">
        <v>2</v>
      </c>
      <c r="G29" s="9">
        <v>0</v>
      </c>
      <c r="H29" s="9">
        <v>30</v>
      </c>
      <c r="I29" s="9">
        <v>1</v>
      </c>
      <c r="J29" s="9">
        <v>0</v>
      </c>
      <c r="K29" s="9">
        <v>19</v>
      </c>
      <c r="L29" s="10">
        <f t="shared" si="0"/>
        <v>2558</v>
      </c>
    </row>
    <row r="30" spans="1:12" ht="12.75">
      <c r="A30" s="20" t="s">
        <v>36</v>
      </c>
      <c r="B30" s="9">
        <v>1933</v>
      </c>
      <c r="C30" s="9">
        <v>2</v>
      </c>
      <c r="D30" s="9">
        <v>0</v>
      </c>
      <c r="E30" s="9">
        <v>25</v>
      </c>
      <c r="F30" s="9">
        <v>1</v>
      </c>
      <c r="G30" s="9">
        <v>0</v>
      </c>
      <c r="H30" s="9">
        <v>26</v>
      </c>
      <c r="I30" s="9">
        <v>2</v>
      </c>
      <c r="J30" s="9">
        <v>0</v>
      </c>
      <c r="K30" s="9">
        <v>11</v>
      </c>
      <c r="L30" s="10">
        <f t="shared" si="0"/>
        <v>2000</v>
      </c>
    </row>
    <row r="31" spans="1:12" ht="12.75">
      <c r="A31" s="20" t="s">
        <v>37</v>
      </c>
      <c r="B31" s="9">
        <v>1258</v>
      </c>
      <c r="C31" s="9">
        <v>4</v>
      </c>
      <c r="D31" s="9">
        <v>0</v>
      </c>
      <c r="E31" s="9">
        <v>24</v>
      </c>
      <c r="F31" s="9">
        <v>1</v>
      </c>
      <c r="G31" s="9">
        <v>0</v>
      </c>
      <c r="H31" s="9">
        <v>18</v>
      </c>
      <c r="I31" s="9">
        <v>1</v>
      </c>
      <c r="J31" s="9">
        <v>0</v>
      </c>
      <c r="K31" s="9">
        <v>11</v>
      </c>
      <c r="L31" s="10">
        <f t="shared" si="0"/>
        <v>1317</v>
      </c>
    </row>
    <row r="32" spans="1:12" ht="12.75">
      <c r="A32" s="20" t="s">
        <v>38</v>
      </c>
      <c r="B32" s="9">
        <v>1169</v>
      </c>
      <c r="C32" s="9">
        <v>4</v>
      </c>
      <c r="D32" s="9">
        <v>0</v>
      </c>
      <c r="E32" s="9">
        <v>108</v>
      </c>
      <c r="F32" s="9">
        <v>13</v>
      </c>
      <c r="G32" s="9">
        <v>13</v>
      </c>
      <c r="H32" s="9">
        <v>24</v>
      </c>
      <c r="I32" s="9">
        <v>8</v>
      </c>
      <c r="J32" s="9">
        <v>2</v>
      </c>
      <c r="K32" s="9">
        <v>5</v>
      </c>
      <c r="L32" s="10">
        <f t="shared" si="0"/>
        <v>1346</v>
      </c>
    </row>
    <row r="33" spans="1:12" ht="12.75">
      <c r="A33" s="20" t="s">
        <v>39</v>
      </c>
      <c r="B33" s="9">
        <v>1019</v>
      </c>
      <c r="C33" s="9">
        <v>4</v>
      </c>
      <c r="D33" s="9">
        <v>0</v>
      </c>
      <c r="E33" s="9">
        <v>105</v>
      </c>
      <c r="F33" s="9">
        <v>16</v>
      </c>
      <c r="G33" s="9">
        <v>12</v>
      </c>
      <c r="H33" s="9">
        <v>31</v>
      </c>
      <c r="I33" s="9">
        <v>11</v>
      </c>
      <c r="J33" s="9">
        <v>1</v>
      </c>
      <c r="K33" s="9">
        <v>2</v>
      </c>
      <c r="L33" s="10">
        <f t="shared" si="0"/>
        <v>1201</v>
      </c>
    </row>
    <row r="34" spans="1:12" ht="12.75">
      <c r="A34" s="20" t="s">
        <v>40</v>
      </c>
      <c r="B34" s="9">
        <v>1166</v>
      </c>
      <c r="C34" s="9">
        <v>5</v>
      </c>
      <c r="D34" s="9">
        <v>0</v>
      </c>
      <c r="E34" s="9">
        <v>114</v>
      </c>
      <c r="F34" s="9">
        <v>14</v>
      </c>
      <c r="G34" s="9">
        <v>15</v>
      </c>
      <c r="H34" s="9">
        <v>33</v>
      </c>
      <c r="I34" s="9">
        <v>6</v>
      </c>
      <c r="J34" s="9">
        <v>0</v>
      </c>
      <c r="K34" s="9">
        <v>8</v>
      </c>
      <c r="L34" s="10">
        <f t="shared" si="0"/>
        <v>1361</v>
      </c>
    </row>
    <row r="35" spans="1:12" ht="12.75">
      <c r="A35" s="20" t="s">
        <v>41</v>
      </c>
      <c r="B35" s="9">
        <v>979</v>
      </c>
      <c r="C35" s="9">
        <v>2</v>
      </c>
      <c r="D35" s="9">
        <v>0</v>
      </c>
      <c r="E35" s="9">
        <v>112</v>
      </c>
      <c r="F35" s="9">
        <v>21</v>
      </c>
      <c r="G35" s="9">
        <v>7</v>
      </c>
      <c r="H35" s="9">
        <v>26</v>
      </c>
      <c r="I35" s="9">
        <v>11</v>
      </c>
      <c r="J35" s="9">
        <v>1</v>
      </c>
      <c r="K35" s="9">
        <v>0</v>
      </c>
      <c r="L35" s="10">
        <f t="shared" si="0"/>
        <v>1159</v>
      </c>
    </row>
    <row r="36" spans="1:12" ht="12.75">
      <c r="A36" s="20" t="s">
        <v>42</v>
      </c>
      <c r="B36" s="9">
        <v>1411</v>
      </c>
      <c r="C36" s="9">
        <v>6</v>
      </c>
      <c r="D36" s="9">
        <v>0</v>
      </c>
      <c r="E36" s="9">
        <v>89</v>
      </c>
      <c r="F36" s="9">
        <v>3</v>
      </c>
      <c r="G36" s="9">
        <v>2</v>
      </c>
      <c r="H36" s="9">
        <v>30</v>
      </c>
      <c r="I36" s="9">
        <v>4</v>
      </c>
      <c r="J36" s="9">
        <v>0</v>
      </c>
      <c r="K36" s="9">
        <v>2</v>
      </c>
      <c r="L36" s="10">
        <f t="shared" si="0"/>
        <v>1547</v>
      </c>
    </row>
    <row r="37" spans="1:12" ht="12.75">
      <c r="A37" s="20" t="s">
        <v>43</v>
      </c>
      <c r="B37" s="9">
        <v>1321</v>
      </c>
      <c r="C37" s="9">
        <v>2</v>
      </c>
      <c r="D37" s="9">
        <v>0</v>
      </c>
      <c r="E37" s="9">
        <v>44</v>
      </c>
      <c r="F37" s="9">
        <v>2</v>
      </c>
      <c r="G37" s="9">
        <v>0</v>
      </c>
      <c r="H37" s="9">
        <v>22</v>
      </c>
      <c r="I37" s="9">
        <v>2</v>
      </c>
      <c r="J37" s="9">
        <v>0</v>
      </c>
      <c r="K37" s="9">
        <v>2</v>
      </c>
      <c r="L37" s="10">
        <f t="shared" si="0"/>
        <v>1395</v>
      </c>
    </row>
    <row r="38" spans="1:12" ht="12.75">
      <c r="A38" s="20" t="s">
        <v>44</v>
      </c>
      <c r="B38" s="9">
        <v>849</v>
      </c>
      <c r="C38" s="9">
        <v>0</v>
      </c>
      <c r="D38" s="9">
        <v>0</v>
      </c>
      <c r="E38" s="9">
        <v>16</v>
      </c>
      <c r="F38" s="9">
        <v>0</v>
      </c>
      <c r="G38" s="9">
        <v>1</v>
      </c>
      <c r="H38" s="9">
        <v>21</v>
      </c>
      <c r="I38" s="9">
        <v>2</v>
      </c>
      <c r="J38" s="9">
        <v>0</v>
      </c>
      <c r="K38" s="9">
        <v>2</v>
      </c>
      <c r="L38" s="10">
        <f t="shared" si="0"/>
        <v>891</v>
      </c>
    </row>
    <row r="39" spans="1:12" ht="12.75">
      <c r="A39" s="20" t="s">
        <v>45</v>
      </c>
      <c r="B39" s="9">
        <v>1117</v>
      </c>
      <c r="C39" s="9">
        <v>2</v>
      </c>
      <c r="D39" s="9">
        <v>0</v>
      </c>
      <c r="E39" s="9">
        <v>77</v>
      </c>
      <c r="F39" s="9">
        <v>15</v>
      </c>
      <c r="G39" s="9">
        <v>9</v>
      </c>
      <c r="H39" s="9">
        <v>28</v>
      </c>
      <c r="I39" s="9">
        <v>5</v>
      </c>
      <c r="J39" s="9">
        <v>0</v>
      </c>
      <c r="K39" s="9">
        <v>2</v>
      </c>
      <c r="L39" s="10">
        <f t="shared" si="0"/>
        <v>1255</v>
      </c>
    </row>
    <row r="40" spans="1:12" ht="12.75">
      <c r="A40" s="20" t="s">
        <v>46</v>
      </c>
      <c r="B40" s="9">
        <v>837</v>
      </c>
      <c r="C40" s="9">
        <v>1</v>
      </c>
      <c r="D40" s="9">
        <v>0</v>
      </c>
      <c r="E40" s="9">
        <v>80</v>
      </c>
      <c r="F40" s="9">
        <v>15</v>
      </c>
      <c r="G40" s="9">
        <v>1</v>
      </c>
      <c r="H40" s="9">
        <v>28</v>
      </c>
      <c r="I40" s="9">
        <v>2</v>
      </c>
      <c r="J40" s="9">
        <v>0</v>
      </c>
      <c r="K40" s="9">
        <v>2</v>
      </c>
      <c r="L40" s="10">
        <f t="shared" si="0"/>
        <v>966</v>
      </c>
    </row>
    <row r="41" spans="1:12" ht="12.75">
      <c r="A41" s="20" t="s">
        <v>47</v>
      </c>
      <c r="B41" s="9">
        <v>931</v>
      </c>
      <c r="C41" s="9">
        <v>1</v>
      </c>
      <c r="D41" s="9">
        <v>0</v>
      </c>
      <c r="E41" s="9">
        <v>94</v>
      </c>
      <c r="F41" s="9">
        <v>7</v>
      </c>
      <c r="G41" s="9">
        <v>3</v>
      </c>
      <c r="H41" s="9">
        <v>26</v>
      </c>
      <c r="I41" s="9">
        <v>6</v>
      </c>
      <c r="J41" s="9">
        <v>0</v>
      </c>
      <c r="K41" s="9">
        <v>2</v>
      </c>
      <c r="L41" s="10">
        <f t="shared" si="0"/>
        <v>1070</v>
      </c>
    </row>
    <row r="42" spans="1:12" ht="12.75">
      <c r="A42" s="20" t="s">
        <v>48</v>
      </c>
      <c r="B42" s="9">
        <v>1094</v>
      </c>
      <c r="C42" s="9">
        <v>7</v>
      </c>
      <c r="D42" s="9">
        <v>0</v>
      </c>
      <c r="E42" s="9">
        <v>110</v>
      </c>
      <c r="F42" s="9">
        <v>7</v>
      </c>
      <c r="G42" s="9">
        <v>9</v>
      </c>
      <c r="H42" s="9">
        <v>27</v>
      </c>
      <c r="I42" s="9">
        <v>3</v>
      </c>
      <c r="J42" s="9">
        <v>0</v>
      </c>
      <c r="K42" s="9">
        <v>8</v>
      </c>
      <c r="L42" s="10">
        <f t="shared" si="0"/>
        <v>1265</v>
      </c>
    </row>
    <row r="43" spans="1:12" ht="12.75">
      <c r="A43" s="20" t="s">
        <v>49</v>
      </c>
      <c r="B43" s="9">
        <v>1714</v>
      </c>
      <c r="C43" s="9">
        <v>7</v>
      </c>
      <c r="D43" s="9">
        <v>0</v>
      </c>
      <c r="E43" s="9">
        <v>91</v>
      </c>
      <c r="F43" s="9">
        <v>21</v>
      </c>
      <c r="G43" s="9">
        <v>9</v>
      </c>
      <c r="H43" s="9">
        <v>33</v>
      </c>
      <c r="I43" s="9">
        <v>5</v>
      </c>
      <c r="J43" s="9">
        <v>1</v>
      </c>
      <c r="K43" s="9">
        <v>6</v>
      </c>
      <c r="L43" s="10">
        <f t="shared" si="0"/>
        <v>1887</v>
      </c>
    </row>
    <row r="44" spans="1:12" ht="12.75">
      <c r="A44" s="20" t="s">
        <v>50</v>
      </c>
      <c r="B44" s="9">
        <v>2275</v>
      </c>
      <c r="C44" s="9">
        <v>1</v>
      </c>
      <c r="D44" s="9">
        <v>0</v>
      </c>
      <c r="E44" s="9">
        <v>64</v>
      </c>
      <c r="F44" s="9">
        <v>17</v>
      </c>
      <c r="G44" s="9">
        <v>18</v>
      </c>
      <c r="H44" s="9">
        <v>31</v>
      </c>
      <c r="I44" s="9">
        <v>2</v>
      </c>
      <c r="J44" s="9">
        <v>0</v>
      </c>
      <c r="K44" s="9">
        <v>6</v>
      </c>
      <c r="L44" s="10">
        <f t="shared" si="0"/>
        <v>2414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42066</v>
      </c>
      <c r="C46" s="11">
        <f t="shared" si="1"/>
        <v>132</v>
      </c>
      <c r="D46" s="11">
        <f t="shared" si="1"/>
        <v>0</v>
      </c>
      <c r="E46" s="11">
        <f t="shared" si="1"/>
        <v>2476</v>
      </c>
      <c r="F46" s="11">
        <f t="shared" si="1"/>
        <v>364</v>
      </c>
      <c r="G46" s="11">
        <f t="shared" si="1"/>
        <v>341</v>
      </c>
      <c r="H46" s="11">
        <f t="shared" si="1"/>
        <v>840</v>
      </c>
      <c r="I46" s="11">
        <f t="shared" si="1"/>
        <v>194</v>
      </c>
      <c r="J46" s="11">
        <f t="shared" si="1"/>
        <v>24</v>
      </c>
      <c r="K46" s="11">
        <f>SUM(K15:K45)</f>
        <v>194</v>
      </c>
      <c r="L46" s="12">
        <f>SUM(L15:L45)</f>
        <v>46631</v>
      </c>
    </row>
    <row r="47" spans="1:12" ht="13.5" thickBot="1">
      <c r="A47" s="22" t="s">
        <v>52</v>
      </c>
      <c r="B47" s="13">
        <f aca="true" t="shared" si="2" ref="B47:K47">(B46/$M13)</f>
        <v>1356.967741935484</v>
      </c>
      <c r="C47" s="13">
        <f t="shared" si="2"/>
        <v>4.258064516129032</v>
      </c>
      <c r="D47" s="13">
        <f t="shared" si="2"/>
        <v>0</v>
      </c>
      <c r="E47" s="13">
        <f t="shared" si="2"/>
        <v>79.87096774193549</v>
      </c>
      <c r="F47" s="13">
        <f t="shared" si="2"/>
        <v>11.741935483870968</v>
      </c>
      <c r="G47" s="13">
        <f t="shared" si="2"/>
        <v>11</v>
      </c>
      <c r="H47" s="13">
        <f t="shared" si="2"/>
        <v>27.096774193548388</v>
      </c>
      <c r="I47" s="13">
        <f t="shared" si="2"/>
        <v>6.258064516129032</v>
      </c>
      <c r="J47" s="13">
        <f t="shared" si="2"/>
        <v>0.7741935483870968</v>
      </c>
      <c r="K47" s="13">
        <f t="shared" si="2"/>
        <v>6.258064516129032</v>
      </c>
      <c r="L47" s="14">
        <f>SUM(B47:K47)</f>
        <v>1504.2258064516127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D11" sqref="D11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1341</v>
      </c>
      <c r="C15" s="9">
        <v>4</v>
      </c>
      <c r="D15" s="9">
        <v>0</v>
      </c>
      <c r="E15" s="9">
        <v>126</v>
      </c>
      <c r="F15" s="9">
        <v>23</v>
      </c>
      <c r="G15" s="9">
        <v>34</v>
      </c>
      <c r="H15" s="9">
        <v>28</v>
      </c>
      <c r="I15" s="9">
        <v>11</v>
      </c>
      <c r="J15" s="9">
        <v>3</v>
      </c>
      <c r="K15" s="9">
        <v>7</v>
      </c>
      <c r="L15" s="10">
        <f>SUM(B15:K15)</f>
        <v>1577</v>
      </c>
    </row>
    <row r="16" spans="1:12" ht="12.75">
      <c r="A16" s="20" t="s">
        <v>22</v>
      </c>
      <c r="B16" s="9">
        <v>1517</v>
      </c>
      <c r="C16" s="9">
        <v>12</v>
      </c>
      <c r="D16" s="9">
        <v>0</v>
      </c>
      <c r="E16" s="9">
        <v>43</v>
      </c>
      <c r="F16" s="9">
        <v>11</v>
      </c>
      <c r="G16" s="9">
        <v>7</v>
      </c>
      <c r="H16" s="9">
        <v>27</v>
      </c>
      <c r="I16" s="9">
        <v>11</v>
      </c>
      <c r="J16" s="9">
        <v>1</v>
      </c>
      <c r="K16" s="9">
        <v>10</v>
      </c>
      <c r="L16" s="10">
        <f>SUM(B16:K16)</f>
        <v>1639</v>
      </c>
    </row>
    <row r="17" spans="1:12" ht="12.75">
      <c r="A17" s="20" t="s">
        <v>23</v>
      </c>
      <c r="B17" s="9">
        <v>2452</v>
      </c>
      <c r="C17" s="9">
        <v>1</v>
      </c>
      <c r="D17" s="9">
        <v>0</v>
      </c>
      <c r="E17" s="9">
        <v>28</v>
      </c>
      <c r="F17" s="9">
        <v>11</v>
      </c>
      <c r="G17" s="9">
        <v>5</v>
      </c>
      <c r="H17" s="9">
        <v>21</v>
      </c>
      <c r="I17" s="9">
        <v>0</v>
      </c>
      <c r="J17" s="9">
        <v>0</v>
      </c>
      <c r="K17" s="9">
        <v>16</v>
      </c>
      <c r="L17" s="10">
        <f aca="true" t="shared" si="0" ref="L17:L45">SUM(B17:K17)</f>
        <v>2534</v>
      </c>
    </row>
    <row r="18" spans="1:12" ht="12.75">
      <c r="A18" s="20" t="s">
        <v>24</v>
      </c>
      <c r="B18" s="9">
        <v>1269</v>
      </c>
      <c r="C18" s="9">
        <v>6</v>
      </c>
      <c r="D18" s="9">
        <v>0</v>
      </c>
      <c r="E18" s="9">
        <v>79</v>
      </c>
      <c r="F18" s="9">
        <v>19</v>
      </c>
      <c r="G18" s="9">
        <v>17</v>
      </c>
      <c r="H18" s="9">
        <v>30</v>
      </c>
      <c r="I18" s="9">
        <v>9</v>
      </c>
      <c r="J18" s="9">
        <v>0</v>
      </c>
      <c r="K18" s="9">
        <v>11</v>
      </c>
      <c r="L18" s="10">
        <f t="shared" si="0"/>
        <v>1440</v>
      </c>
    </row>
    <row r="19" spans="1:12" ht="12.75">
      <c r="A19" s="20" t="s">
        <v>25</v>
      </c>
      <c r="B19" s="9">
        <v>1070</v>
      </c>
      <c r="C19" s="9">
        <v>5</v>
      </c>
      <c r="D19" s="9">
        <v>0</v>
      </c>
      <c r="E19" s="9">
        <v>104</v>
      </c>
      <c r="F19" s="9">
        <v>13</v>
      </c>
      <c r="G19" s="9">
        <v>22</v>
      </c>
      <c r="H19" s="9">
        <v>29</v>
      </c>
      <c r="I19" s="9">
        <v>4</v>
      </c>
      <c r="J19" s="9">
        <v>2</v>
      </c>
      <c r="K19" s="9">
        <v>7</v>
      </c>
      <c r="L19" s="10">
        <f t="shared" si="0"/>
        <v>1256</v>
      </c>
    </row>
    <row r="20" spans="1:12" ht="12.75">
      <c r="A20" s="20" t="s">
        <v>26</v>
      </c>
      <c r="B20" s="9">
        <v>1189</v>
      </c>
      <c r="C20" s="9">
        <v>2</v>
      </c>
      <c r="D20" s="9">
        <v>0</v>
      </c>
      <c r="E20" s="9">
        <v>110</v>
      </c>
      <c r="F20" s="9">
        <v>20</v>
      </c>
      <c r="G20" s="9">
        <v>15</v>
      </c>
      <c r="H20" s="9">
        <v>29</v>
      </c>
      <c r="I20" s="9">
        <v>14</v>
      </c>
      <c r="J20" s="9">
        <v>3</v>
      </c>
      <c r="K20" s="9">
        <v>7</v>
      </c>
      <c r="L20" s="10">
        <f t="shared" si="0"/>
        <v>1389</v>
      </c>
    </row>
    <row r="21" spans="1:12" ht="12.75">
      <c r="A21" s="20" t="s">
        <v>27</v>
      </c>
      <c r="B21" s="9">
        <v>1065</v>
      </c>
      <c r="C21" s="9">
        <v>3</v>
      </c>
      <c r="D21" s="9">
        <v>0</v>
      </c>
      <c r="E21" s="9">
        <v>92</v>
      </c>
      <c r="F21" s="9">
        <v>18</v>
      </c>
      <c r="G21" s="9">
        <v>11</v>
      </c>
      <c r="H21" s="9">
        <v>28</v>
      </c>
      <c r="I21" s="9">
        <v>19</v>
      </c>
      <c r="J21" s="9">
        <v>2</v>
      </c>
      <c r="K21" s="9">
        <v>8</v>
      </c>
      <c r="L21" s="10">
        <f t="shared" si="0"/>
        <v>1246</v>
      </c>
    </row>
    <row r="22" spans="1:12" ht="12.75">
      <c r="A22" s="20" t="s">
        <v>28</v>
      </c>
      <c r="B22" s="9">
        <v>1254</v>
      </c>
      <c r="C22" s="9">
        <v>4</v>
      </c>
      <c r="D22" s="9">
        <v>0</v>
      </c>
      <c r="E22" s="9">
        <v>99</v>
      </c>
      <c r="F22" s="9">
        <v>21</v>
      </c>
      <c r="G22" s="9">
        <v>6</v>
      </c>
      <c r="H22" s="9">
        <v>35</v>
      </c>
      <c r="I22" s="9">
        <v>11</v>
      </c>
      <c r="J22" s="9">
        <v>3</v>
      </c>
      <c r="K22" s="9">
        <v>7</v>
      </c>
      <c r="L22" s="10">
        <f t="shared" si="0"/>
        <v>1440</v>
      </c>
    </row>
    <row r="23" spans="1:12" ht="12.75">
      <c r="A23" s="20" t="s">
        <v>29</v>
      </c>
      <c r="B23" s="9">
        <v>1403</v>
      </c>
      <c r="C23" s="9">
        <v>3</v>
      </c>
      <c r="D23" s="9">
        <v>0</v>
      </c>
      <c r="E23" s="9">
        <v>53</v>
      </c>
      <c r="F23" s="9">
        <v>9</v>
      </c>
      <c r="G23" s="9">
        <v>6</v>
      </c>
      <c r="H23" s="9">
        <v>29</v>
      </c>
      <c r="I23" s="9">
        <v>5</v>
      </c>
      <c r="J23" s="9">
        <v>1</v>
      </c>
      <c r="K23" s="9">
        <v>2</v>
      </c>
      <c r="L23" s="10">
        <f t="shared" si="0"/>
        <v>1511</v>
      </c>
    </row>
    <row r="24" spans="1:12" ht="12.75">
      <c r="A24" s="20" t="s">
        <v>30</v>
      </c>
      <c r="B24" s="9">
        <v>2239</v>
      </c>
      <c r="C24" s="9">
        <v>5</v>
      </c>
      <c r="D24" s="9">
        <v>0</v>
      </c>
      <c r="E24" s="9">
        <v>27</v>
      </c>
      <c r="F24" s="9">
        <v>9</v>
      </c>
      <c r="G24" s="9">
        <v>12</v>
      </c>
      <c r="H24" s="9">
        <v>23</v>
      </c>
      <c r="I24" s="9">
        <v>0</v>
      </c>
      <c r="J24" s="9">
        <v>0</v>
      </c>
      <c r="K24" s="9">
        <v>18</v>
      </c>
      <c r="L24" s="10">
        <f t="shared" si="0"/>
        <v>2333</v>
      </c>
    </row>
    <row r="25" spans="1:12" ht="12.75">
      <c r="A25" s="20" t="s">
        <v>31</v>
      </c>
      <c r="B25" s="9">
        <v>1232</v>
      </c>
      <c r="C25" s="9">
        <v>5</v>
      </c>
      <c r="D25" s="9">
        <v>0</v>
      </c>
      <c r="E25" s="9">
        <v>82</v>
      </c>
      <c r="F25" s="9">
        <v>26</v>
      </c>
      <c r="G25" s="9">
        <v>23</v>
      </c>
      <c r="H25" s="9">
        <v>32</v>
      </c>
      <c r="I25" s="9">
        <v>2</v>
      </c>
      <c r="J25" s="9">
        <v>3</v>
      </c>
      <c r="K25" s="9">
        <v>6</v>
      </c>
      <c r="L25" s="10">
        <f t="shared" si="0"/>
        <v>1411</v>
      </c>
    </row>
    <row r="26" spans="1:12" ht="12.75">
      <c r="A26" s="20" t="s">
        <v>32</v>
      </c>
      <c r="B26" s="9">
        <v>1090</v>
      </c>
      <c r="C26" s="9">
        <v>4</v>
      </c>
      <c r="D26" s="9">
        <v>0</v>
      </c>
      <c r="E26" s="9">
        <v>102</v>
      </c>
      <c r="F26" s="9">
        <v>19</v>
      </c>
      <c r="G26" s="9">
        <v>38</v>
      </c>
      <c r="H26" s="9">
        <v>30</v>
      </c>
      <c r="I26" s="9">
        <v>8</v>
      </c>
      <c r="J26" s="9">
        <v>0</v>
      </c>
      <c r="K26" s="9">
        <v>6</v>
      </c>
      <c r="L26" s="10">
        <f t="shared" si="0"/>
        <v>1297</v>
      </c>
    </row>
    <row r="27" spans="1:12" ht="12.75">
      <c r="A27" s="20" t="s">
        <v>33</v>
      </c>
      <c r="B27" s="9">
        <v>1193</v>
      </c>
      <c r="C27" s="9">
        <v>1</v>
      </c>
      <c r="D27" s="9">
        <v>0</v>
      </c>
      <c r="E27" s="9">
        <v>117</v>
      </c>
      <c r="F27" s="9">
        <v>20</v>
      </c>
      <c r="G27" s="9">
        <v>16</v>
      </c>
      <c r="H27" s="9">
        <v>27</v>
      </c>
      <c r="I27" s="9">
        <v>15</v>
      </c>
      <c r="J27" s="9">
        <v>3</v>
      </c>
      <c r="K27" s="9">
        <v>4</v>
      </c>
      <c r="L27" s="10">
        <f t="shared" si="0"/>
        <v>1396</v>
      </c>
    </row>
    <row r="28" spans="1:12" ht="12.75">
      <c r="A28" s="20" t="s">
        <v>34</v>
      </c>
      <c r="B28" s="9">
        <v>1339</v>
      </c>
      <c r="C28" s="9">
        <v>4</v>
      </c>
      <c r="D28" s="9">
        <v>0</v>
      </c>
      <c r="E28" s="9">
        <v>85</v>
      </c>
      <c r="F28" s="9">
        <v>26</v>
      </c>
      <c r="G28" s="9">
        <v>6</v>
      </c>
      <c r="H28" s="9">
        <v>30</v>
      </c>
      <c r="I28" s="9">
        <v>8</v>
      </c>
      <c r="J28" s="9">
        <v>0</v>
      </c>
      <c r="K28" s="9">
        <v>9</v>
      </c>
      <c r="L28" s="10">
        <f t="shared" si="0"/>
        <v>1507</v>
      </c>
    </row>
    <row r="29" spans="1:12" ht="12.75">
      <c r="A29" s="20" t="s">
        <v>35</v>
      </c>
      <c r="B29" s="9">
        <v>1202</v>
      </c>
      <c r="C29" s="9">
        <v>4</v>
      </c>
      <c r="D29" s="9">
        <v>0</v>
      </c>
      <c r="E29" s="9">
        <v>26</v>
      </c>
      <c r="F29" s="9">
        <v>1</v>
      </c>
      <c r="G29" s="9">
        <v>0</v>
      </c>
      <c r="H29" s="9">
        <v>25</v>
      </c>
      <c r="I29" s="9">
        <v>0</v>
      </c>
      <c r="J29" s="9">
        <v>0</v>
      </c>
      <c r="K29" s="9">
        <v>10</v>
      </c>
      <c r="L29" s="10">
        <f t="shared" si="0"/>
        <v>1268</v>
      </c>
    </row>
    <row r="30" spans="1:12" ht="12.75">
      <c r="A30" s="20" t="s">
        <v>36</v>
      </c>
      <c r="B30" s="9">
        <v>1752</v>
      </c>
      <c r="C30" s="9">
        <v>4</v>
      </c>
      <c r="D30" s="9">
        <v>0</v>
      </c>
      <c r="E30" s="9">
        <v>28</v>
      </c>
      <c r="F30" s="9">
        <v>2</v>
      </c>
      <c r="G30" s="9">
        <v>3</v>
      </c>
      <c r="H30" s="9">
        <v>24</v>
      </c>
      <c r="I30" s="9">
        <v>1</v>
      </c>
      <c r="J30" s="9">
        <v>1</v>
      </c>
      <c r="K30" s="9">
        <v>10</v>
      </c>
      <c r="L30" s="10">
        <f t="shared" si="0"/>
        <v>1825</v>
      </c>
    </row>
    <row r="31" spans="1:12" ht="12.75">
      <c r="A31" s="20" t="s">
        <v>37</v>
      </c>
      <c r="B31" s="9">
        <v>3233</v>
      </c>
      <c r="C31" s="9">
        <v>10</v>
      </c>
      <c r="D31" s="9">
        <v>0</v>
      </c>
      <c r="E31" s="9">
        <v>36</v>
      </c>
      <c r="F31" s="9">
        <v>2</v>
      </c>
      <c r="G31" s="9">
        <v>0</v>
      </c>
      <c r="H31" s="9">
        <v>18</v>
      </c>
      <c r="I31" s="9">
        <v>0</v>
      </c>
      <c r="J31" s="9">
        <v>0</v>
      </c>
      <c r="K31" s="9">
        <v>12</v>
      </c>
      <c r="L31" s="10">
        <f t="shared" si="0"/>
        <v>3311</v>
      </c>
    </row>
    <row r="32" spans="1:12" ht="12.75">
      <c r="A32" s="20" t="s">
        <v>38</v>
      </c>
      <c r="B32" s="9">
        <v>1383</v>
      </c>
      <c r="C32" s="9">
        <v>6</v>
      </c>
      <c r="D32" s="9">
        <v>0</v>
      </c>
      <c r="E32" s="9">
        <v>96</v>
      </c>
      <c r="F32" s="9">
        <v>16</v>
      </c>
      <c r="G32" s="9">
        <v>10</v>
      </c>
      <c r="H32" s="9">
        <v>25</v>
      </c>
      <c r="I32" s="9">
        <v>7</v>
      </c>
      <c r="J32" s="9">
        <v>4</v>
      </c>
      <c r="K32" s="9">
        <v>10</v>
      </c>
      <c r="L32" s="10">
        <f t="shared" si="0"/>
        <v>1557</v>
      </c>
    </row>
    <row r="33" spans="1:12" ht="12.75">
      <c r="A33" s="20" t="s">
        <v>39</v>
      </c>
      <c r="B33" s="9">
        <v>1018</v>
      </c>
      <c r="C33" s="9">
        <v>5</v>
      </c>
      <c r="D33" s="9">
        <v>0</v>
      </c>
      <c r="E33" s="9">
        <v>86</v>
      </c>
      <c r="F33" s="9">
        <v>19</v>
      </c>
      <c r="G33" s="9">
        <v>7</v>
      </c>
      <c r="H33" s="9">
        <v>33</v>
      </c>
      <c r="I33" s="9">
        <v>9</v>
      </c>
      <c r="J33" s="9">
        <v>3</v>
      </c>
      <c r="K33" s="9">
        <v>2</v>
      </c>
      <c r="L33" s="10">
        <f t="shared" si="0"/>
        <v>1182</v>
      </c>
    </row>
    <row r="34" spans="1:12" ht="12.75">
      <c r="A34" s="20" t="s">
        <v>40</v>
      </c>
      <c r="B34" s="9">
        <v>1162</v>
      </c>
      <c r="C34" s="9">
        <v>3</v>
      </c>
      <c r="D34" s="9">
        <v>0</v>
      </c>
      <c r="E34" s="9">
        <v>106</v>
      </c>
      <c r="F34" s="9">
        <v>22</v>
      </c>
      <c r="G34" s="9">
        <v>7</v>
      </c>
      <c r="H34" s="9">
        <v>30</v>
      </c>
      <c r="I34" s="9">
        <v>4</v>
      </c>
      <c r="J34" s="9">
        <v>0</v>
      </c>
      <c r="K34" s="9">
        <v>7</v>
      </c>
      <c r="L34" s="10">
        <f t="shared" si="0"/>
        <v>1341</v>
      </c>
    </row>
    <row r="35" spans="1:12" ht="12.75">
      <c r="A35" s="20" t="s">
        <v>41</v>
      </c>
      <c r="B35" s="9">
        <v>1013</v>
      </c>
      <c r="C35" s="9">
        <v>4</v>
      </c>
      <c r="D35" s="9">
        <v>0</v>
      </c>
      <c r="E35" s="9">
        <v>95</v>
      </c>
      <c r="F35" s="9">
        <v>23</v>
      </c>
      <c r="G35" s="9">
        <v>6</v>
      </c>
      <c r="H35" s="9">
        <v>28</v>
      </c>
      <c r="I35" s="9">
        <v>6</v>
      </c>
      <c r="J35" s="9">
        <v>1</v>
      </c>
      <c r="K35" s="9">
        <v>2</v>
      </c>
      <c r="L35" s="10">
        <f t="shared" si="0"/>
        <v>1178</v>
      </c>
    </row>
    <row r="36" spans="1:12" ht="12.75">
      <c r="A36" s="20" t="s">
        <v>42</v>
      </c>
      <c r="B36" s="9">
        <v>1102</v>
      </c>
      <c r="C36" s="9">
        <v>0</v>
      </c>
      <c r="D36" s="9">
        <v>0</v>
      </c>
      <c r="E36" s="9">
        <v>62</v>
      </c>
      <c r="F36" s="9">
        <v>9</v>
      </c>
      <c r="G36" s="9">
        <v>6</v>
      </c>
      <c r="H36" s="9">
        <v>28</v>
      </c>
      <c r="I36" s="9">
        <v>6</v>
      </c>
      <c r="J36" s="9">
        <v>0</v>
      </c>
      <c r="K36" s="9">
        <v>0</v>
      </c>
      <c r="L36" s="10">
        <f t="shared" si="0"/>
        <v>1213</v>
      </c>
    </row>
    <row r="37" spans="1:12" ht="12.75">
      <c r="A37" s="20" t="s">
        <v>43</v>
      </c>
      <c r="B37" s="9">
        <v>939</v>
      </c>
      <c r="C37" s="9">
        <v>0</v>
      </c>
      <c r="D37" s="9">
        <v>0</v>
      </c>
      <c r="E37" s="9">
        <v>35</v>
      </c>
      <c r="F37" s="9">
        <v>6</v>
      </c>
      <c r="G37" s="9">
        <v>0</v>
      </c>
      <c r="H37" s="9">
        <v>23</v>
      </c>
      <c r="I37" s="9">
        <v>6</v>
      </c>
      <c r="J37" s="9">
        <v>0</v>
      </c>
      <c r="K37" s="9">
        <v>2</v>
      </c>
      <c r="L37" s="10">
        <f t="shared" si="0"/>
        <v>1011</v>
      </c>
    </row>
    <row r="38" spans="1:12" ht="12.75">
      <c r="A38" s="20" t="s">
        <v>44</v>
      </c>
      <c r="B38" s="9">
        <v>1428</v>
      </c>
      <c r="C38" s="9">
        <v>4</v>
      </c>
      <c r="D38" s="9">
        <v>0</v>
      </c>
      <c r="E38" s="9">
        <v>10</v>
      </c>
      <c r="F38" s="9">
        <v>0</v>
      </c>
      <c r="G38" s="9">
        <v>0</v>
      </c>
      <c r="H38" s="9">
        <v>23</v>
      </c>
      <c r="I38" s="9">
        <v>2</v>
      </c>
      <c r="J38" s="9">
        <v>0</v>
      </c>
      <c r="K38" s="9">
        <v>2</v>
      </c>
      <c r="L38" s="10">
        <f t="shared" si="0"/>
        <v>1469</v>
      </c>
    </row>
    <row r="39" spans="1:12" ht="12.75">
      <c r="A39" s="20" t="s">
        <v>45</v>
      </c>
      <c r="B39" s="9">
        <v>1193</v>
      </c>
      <c r="C39" s="9">
        <v>2</v>
      </c>
      <c r="D39" s="9">
        <v>0</v>
      </c>
      <c r="E39" s="9">
        <v>68</v>
      </c>
      <c r="F39" s="9">
        <v>21</v>
      </c>
      <c r="G39" s="9">
        <v>6</v>
      </c>
      <c r="H39" s="9">
        <v>27</v>
      </c>
      <c r="I39" s="9">
        <v>4</v>
      </c>
      <c r="J39" s="9">
        <v>0</v>
      </c>
      <c r="K39" s="9">
        <v>3</v>
      </c>
      <c r="L39" s="10">
        <f t="shared" si="0"/>
        <v>1324</v>
      </c>
    </row>
    <row r="40" spans="1:12" ht="12.75">
      <c r="A40" s="20" t="s">
        <v>46</v>
      </c>
      <c r="B40" s="9">
        <v>848</v>
      </c>
      <c r="C40" s="9">
        <v>1</v>
      </c>
      <c r="D40" s="9">
        <v>0</v>
      </c>
      <c r="E40" s="9">
        <v>67</v>
      </c>
      <c r="F40" s="9">
        <v>14</v>
      </c>
      <c r="G40" s="9">
        <v>1</v>
      </c>
      <c r="H40" s="9">
        <v>30</v>
      </c>
      <c r="I40" s="9">
        <v>1</v>
      </c>
      <c r="J40" s="9">
        <v>1</v>
      </c>
      <c r="K40" s="9">
        <v>0</v>
      </c>
      <c r="L40" s="10">
        <f t="shared" si="0"/>
        <v>963</v>
      </c>
    </row>
    <row r="41" spans="1:12" ht="12.75">
      <c r="A41" s="20" t="s">
        <v>47</v>
      </c>
      <c r="B41" s="9">
        <v>892</v>
      </c>
      <c r="C41" s="9">
        <v>2</v>
      </c>
      <c r="D41" s="9">
        <v>0</v>
      </c>
      <c r="E41" s="9">
        <v>85</v>
      </c>
      <c r="F41" s="9">
        <v>18</v>
      </c>
      <c r="G41" s="9">
        <v>0</v>
      </c>
      <c r="H41" s="9">
        <v>27</v>
      </c>
      <c r="I41" s="9">
        <v>8</v>
      </c>
      <c r="J41" s="9">
        <v>0</v>
      </c>
      <c r="K41" s="9">
        <v>0</v>
      </c>
      <c r="L41" s="10">
        <f t="shared" si="0"/>
        <v>1032</v>
      </c>
    </row>
    <row r="42" spans="1:12" ht="12.75">
      <c r="A42" s="20" t="s">
        <v>48</v>
      </c>
      <c r="B42" s="9">
        <v>998</v>
      </c>
      <c r="C42" s="9">
        <v>8</v>
      </c>
      <c r="D42" s="9">
        <v>0</v>
      </c>
      <c r="E42" s="9">
        <v>86</v>
      </c>
      <c r="F42" s="9">
        <v>14</v>
      </c>
      <c r="G42" s="9">
        <v>8</v>
      </c>
      <c r="H42" s="9">
        <v>30</v>
      </c>
      <c r="I42" s="9">
        <v>1</v>
      </c>
      <c r="J42" s="9">
        <v>1</v>
      </c>
      <c r="K42" s="9">
        <v>8</v>
      </c>
      <c r="L42" s="10">
        <f t="shared" si="0"/>
        <v>1154</v>
      </c>
    </row>
    <row r="43" spans="1:12" ht="12.75">
      <c r="A43" s="20" t="s">
        <v>49</v>
      </c>
      <c r="B43" s="9">
        <v>1223</v>
      </c>
      <c r="C43" s="9">
        <v>4</v>
      </c>
      <c r="D43" s="9">
        <v>0</v>
      </c>
      <c r="E43" s="9">
        <v>75</v>
      </c>
      <c r="F43" s="9">
        <v>20</v>
      </c>
      <c r="G43" s="9">
        <v>4</v>
      </c>
      <c r="H43" s="9">
        <v>30</v>
      </c>
      <c r="I43" s="9">
        <v>8</v>
      </c>
      <c r="J43" s="9">
        <v>1</v>
      </c>
      <c r="K43" s="9">
        <v>5</v>
      </c>
      <c r="L43" s="10">
        <f t="shared" si="0"/>
        <v>1370</v>
      </c>
    </row>
    <row r="44" spans="1:12" ht="12.75">
      <c r="A44" s="20" t="s">
        <v>50</v>
      </c>
      <c r="B44" s="9">
        <v>1559</v>
      </c>
      <c r="C44" s="9">
        <v>1</v>
      </c>
      <c r="D44" s="9">
        <v>0</v>
      </c>
      <c r="E44" s="9">
        <v>47</v>
      </c>
      <c r="F44" s="9">
        <v>23</v>
      </c>
      <c r="G44" s="9">
        <v>17</v>
      </c>
      <c r="H44" s="9">
        <v>31</v>
      </c>
      <c r="I44" s="9">
        <v>3</v>
      </c>
      <c r="J44" s="9">
        <v>1</v>
      </c>
      <c r="K44" s="9">
        <v>6</v>
      </c>
      <c r="L44" s="10">
        <f t="shared" si="0"/>
        <v>1688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40598</v>
      </c>
      <c r="C46" s="11">
        <f t="shared" si="1"/>
        <v>117</v>
      </c>
      <c r="D46" s="11">
        <f t="shared" si="1"/>
        <v>0</v>
      </c>
      <c r="E46" s="11">
        <f t="shared" si="1"/>
        <v>2155</v>
      </c>
      <c r="F46" s="11">
        <f t="shared" si="1"/>
        <v>455</v>
      </c>
      <c r="G46" s="11">
        <f t="shared" si="1"/>
        <v>293</v>
      </c>
      <c r="H46" s="11">
        <f t="shared" si="1"/>
        <v>830</v>
      </c>
      <c r="I46" s="11">
        <f t="shared" si="1"/>
        <v>183</v>
      </c>
      <c r="J46" s="11">
        <f t="shared" si="1"/>
        <v>34</v>
      </c>
      <c r="K46" s="11">
        <f>SUM(K15:K45)</f>
        <v>197</v>
      </c>
      <c r="L46" s="12">
        <f>SUM(L15:L45)</f>
        <v>44862</v>
      </c>
    </row>
    <row r="47" spans="1:12" ht="13.5" thickBot="1">
      <c r="A47" s="22" t="s">
        <v>52</v>
      </c>
      <c r="B47" s="13">
        <f aca="true" t="shared" si="2" ref="B47:K47">(B46/$M13)</f>
        <v>1309.6129032258063</v>
      </c>
      <c r="C47" s="13">
        <f t="shared" si="2"/>
        <v>3.774193548387097</v>
      </c>
      <c r="D47" s="13">
        <f t="shared" si="2"/>
        <v>0</v>
      </c>
      <c r="E47" s="13">
        <f t="shared" si="2"/>
        <v>69.51612903225806</v>
      </c>
      <c r="F47" s="13">
        <f t="shared" si="2"/>
        <v>14.67741935483871</v>
      </c>
      <c r="G47" s="13">
        <f t="shared" si="2"/>
        <v>9.451612903225806</v>
      </c>
      <c r="H47" s="13">
        <f t="shared" si="2"/>
        <v>26.774193548387096</v>
      </c>
      <c r="I47" s="13">
        <f t="shared" si="2"/>
        <v>5.903225806451613</v>
      </c>
      <c r="J47" s="13">
        <f t="shared" si="2"/>
        <v>1.096774193548387</v>
      </c>
      <c r="K47" s="13">
        <f t="shared" si="2"/>
        <v>6.354838709677419</v>
      </c>
      <c r="L47" s="14">
        <f>SUM(B47:K47)</f>
        <v>1447.1612903225805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N50" sqref="N5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1030</v>
      </c>
      <c r="C15" s="9">
        <v>15</v>
      </c>
      <c r="D15" s="9">
        <v>3</v>
      </c>
      <c r="E15" s="9">
        <v>73</v>
      </c>
      <c r="F15" s="9">
        <v>26</v>
      </c>
      <c r="G15" s="9">
        <v>19</v>
      </c>
      <c r="H15" s="9">
        <v>23</v>
      </c>
      <c r="I15" s="9">
        <v>62</v>
      </c>
      <c r="J15" s="9">
        <v>86</v>
      </c>
      <c r="K15" s="9">
        <v>5</v>
      </c>
      <c r="L15" s="10">
        <f aca="true" t="shared" si="0" ref="L15:L45">SUM(B15:K15)</f>
        <v>1342</v>
      </c>
      <c r="M15" s="23" t="s">
        <v>57</v>
      </c>
    </row>
    <row r="16" spans="1:13" ht="12.75">
      <c r="A16" s="20" t="s">
        <v>22</v>
      </c>
      <c r="B16" s="9">
        <v>1044</v>
      </c>
      <c r="C16" s="9">
        <v>11</v>
      </c>
      <c r="D16" s="9">
        <v>1</v>
      </c>
      <c r="E16" s="9">
        <v>40</v>
      </c>
      <c r="F16" s="9">
        <v>8</v>
      </c>
      <c r="G16" s="9">
        <v>12</v>
      </c>
      <c r="H16" s="9">
        <v>13</v>
      </c>
      <c r="I16" s="9">
        <v>17</v>
      </c>
      <c r="J16" s="9">
        <v>39</v>
      </c>
      <c r="K16" s="9">
        <v>7</v>
      </c>
      <c r="L16" s="10">
        <f t="shared" si="0"/>
        <v>1192</v>
      </c>
      <c r="M16" s="28"/>
    </row>
    <row r="17" spans="1:13" ht="12.75">
      <c r="A17" s="20" t="s">
        <v>23</v>
      </c>
      <c r="B17" s="9">
        <v>1157</v>
      </c>
      <c r="C17" s="9">
        <v>8</v>
      </c>
      <c r="D17" s="9">
        <v>1</v>
      </c>
      <c r="E17" s="9">
        <v>22</v>
      </c>
      <c r="F17" s="9">
        <v>0</v>
      </c>
      <c r="G17" s="9">
        <v>6</v>
      </c>
      <c r="H17" s="9">
        <v>14</v>
      </c>
      <c r="I17" s="9">
        <v>20</v>
      </c>
      <c r="J17" s="9">
        <v>49</v>
      </c>
      <c r="K17" s="9">
        <v>8</v>
      </c>
      <c r="L17" s="10">
        <f t="shared" si="0"/>
        <v>1285</v>
      </c>
      <c r="M17" s="28"/>
    </row>
    <row r="18" spans="1:13" ht="12.75">
      <c r="A18" s="20" t="s">
        <v>24</v>
      </c>
      <c r="B18" s="9">
        <v>722</v>
      </c>
      <c r="C18" s="9">
        <v>8</v>
      </c>
      <c r="D18" s="9">
        <v>1</v>
      </c>
      <c r="E18" s="9">
        <v>72</v>
      </c>
      <c r="F18" s="9">
        <v>21</v>
      </c>
      <c r="G18" s="9">
        <v>73</v>
      </c>
      <c r="H18" s="9">
        <v>16</v>
      </c>
      <c r="I18" s="9">
        <v>44</v>
      </c>
      <c r="J18" s="9">
        <v>32</v>
      </c>
      <c r="K18" s="9">
        <v>2</v>
      </c>
      <c r="L18" s="10">
        <f t="shared" si="0"/>
        <v>991</v>
      </c>
      <c r="M18" s="28"/>
    </row>
    <row r="19" spans="1:13" ht="12.75">
      <c r="A19" s="20" t="s">
        <v>25</v>
      </c>
      <c r="B19" s="9">
        <v>701</v>
      </c>
      <c r="C19" s="9">
        <v>11</v>
      </c>
      <c r="D19" s="9">
        <v>0</v>
      </c>
      <c r="E19" s="9">
        <v>66</v>
      </c>
      <c r="F19" s="9">
        <v>24</v>
      </c>
      <c r="G19" s="9">
        <v>47</v>
      </c>
      <c r="H19" s="9">
        <v>14</v>
      </c>
      <c r="I19" s="9">
        <v>67</v>
      </c>
      <c r="J19" s="9">
        <v>36</v>
      </c>
      <c r="K19" s="9">
        <v>2</v>
      </c>
      <c r="L19" s="10">
        <f t="shared" si="0"/>
        <v>968</v>
      </c>
      <c r="M19" s="28"/>
    </row>
    <row r="20" spans="1:13" ht="12.75">
      <c r="A20" s="20" t="s">
        <v>26</v>
      </c>
      <c r="B20" s="9">
        <v>681</v>
      </c>
      <c r="C20" s="9">
        <v>21</v>
      </c>
      <c r="D20" s="9">
        <v>0</v>
      </c>
      <c r="E20" s="9">
        <v>58</v>
      </c>
      <c r="F20" s="9">
        <v>27</v>
      </c>
      <c r="G20" s="9">
        <v>36</v>
      </c>
      <c r="H20" s="9">
        <v>19</v>
      </c>
      <c r="I20" s="9">
        <v>61</v>
      </c>
      <c r="J20" s="9">
        <v>46</v>
      </c>
      <c r="K20" s="9">
        <v>2</v>
      </c>
      <c r="L20" s="10">
        <f t="shared" si="0"/>
        <v>951</v>
      </c>
      <c r="M20" s="28"/>
    </row>
    <row r="21" spans="1:13" ht="12.75">
      <c r="A21" s="20" t="s">
        <v>27</v>
      </c>
      <c r="B21" s="9">
        <v>768</v>
      </c>
      <c r="C21" s="9">
        <v>9</v>
      </c>
      <c r="D21" s="9">
        <v>0</v>
      </c>
      <c r="E21" s="9">
        <v>73</v>
      </c>
      <c r="F21" s="9">
        <v>36</v>
      </c>
      <c r="G21" s="9">
        <v>34</v>
      </c>
      <c r="H21" s="9">
        <v>17</v>
      </c>
      <c r="I21" s="9">
        <v>65</v>
      </c>
      <c r="J21" s="9">
        <v>79</v>
      </c>
      <c r="K21" s="9">
        <v>2</v>
      </c>
      <c r="L21" s="10">
        <f t="shared" si="0"/>
        <v>1083</v>
      </c>
      <c r="M21" s="28"/>
    </row>
    <row r="22" spans="1:13" ht="12.75">
      <c r="A22" s="20" t="s">
        <v>28</v>
      </c>
      <c r="B22" s="9">
        <v>971</v>
      </c>
      <c r="C22" s="9">
        <v>17</v>
      </c>
      <c r="D22" s="9">
        <v>3</v>
      </c>
      <c r="E22" s="9">
        <v>70</v>
      </c>
      <c r="F22" s="9">
        <v>35</v>
      </c>
      <c r="G22" s="9">
        <v>16</v>
      </c>
      <c r="H22" s="9">
        <v>19</v>
      </c>
      <c r="I22" s="9">
        <v>52</v>
      </c>
      <c r="J22" s="9">
        <v>69</v>
      </c>
      <c r="K22" s="9">
        <v>5</v>
      </c>
      <c r="L22" s="10">
        <f t="shared" si="0"/>
        <v>1257</v>
      </c>
      <c r="M22" s="28"/>
    </row>
    <row r="23" spans="1:13" ht="12.75">
      <c r="A23" s="20" t="s">
        <v>29</v>
      </c>
      <c r="B23" s="9">
        <v>834</v>
      </c>
      <c r="C23" s="9">
        <v>8</v>
      </c>
      <c r="D23" s="9">
        <v>1</v>
      </c>
      <c r="E23" s="9">
        <v>30</v>
      </c>
      <c r="F23" s="9">
        <v>4</v>
      </c>
      <c r="G23" s="9">
        <v>24</v>
      </c>
      <c r="H23" s="9">
        <v>18</v>
      </c>
      <c r="I23" s="9">
        <v>36</v>
      </c>
      <c r="J23" s="9">
        <v>46</v>
      </c>
      <c r="K23" s="9">
        <v>2</v>
      </c>
      <c r="L23" s="10">
        <f t="shared" si="0"/>
        <v>1003</v>
      </c>
      <c r="M23" s="28"/>
    </row>
    <row r="24" spans="1:13" ht="12.75">
      <c r="A24" s="20" t="s">
        <v>30</v>
      </c>
      <c r="B24" s="9">
        <v>786</v>
      </c>
      <c r="C24" s="9">
        <v>14</v>
      </c>
      <c r="D24" s="9">
        <v>1</v>
      </c>
      <c r="E24" s="9">
        <v>28</v>
      </c>
      <c r="F24" s="9">
        <v>3</v>
      </c>
      <c r="G24" s="9">
        <v>7</v>
      </c>
      <c r="H24" s="9">
        <v>13</v>
      </c>
      <c r="I24" s="9">
        <v>35</v>
      </c>
      <c r="J24" s="9">
        <v>30</v>
      </c>
      <c r="K24" s="9">
        <v>6</v>
      </c>
      <c r="L24" s="10">
        <f t="shared" si="0"/>
        <v>923</v>
      </c>
      <c r="M24" s="28"/>
    </row>
    <row r="25" spans="1:13" ht="12.75">
      <c r="A25" s="20" t="s">
        <v>31</v>
      </c>
      <c r="B25" s="9">
        <v>742</v>
      </c>
      <c r="C25" s="9">
        <v>9</v>
      </c>
      <c r="D25" s="9">
        <v>1</v>
      </c>
      <c r="E25" s="9">
        <v>62</v>
      </c>
      <c r="F25" s="9">
        <v>3</v>
      </c>
      <c r="G25" s="9">
        <v>15</v>
      </c>
      <c r="H25" s="9">
        <v>16</v>
      </c>
      <c r="I25" s="9">
        <v>45</v>
      </c>
      <c r="J25" s="9">
        <v>54</v>
      </c>
      <c r="K25" s="9">
        <v>3</v>
      </c>
      <c r="L25" s="10">
        <f t="shared" si="0"/>
        <v>950</v>
      </c>
      <c r="M25" s="28"/>
    </row>
    <row r="26" spans="1:13" ht="12.75">
      <c r="A26" s="20" t="s">
        <v>32</v>
      </c>
      <c r="B26" s="9">
        <v>685</v>
      </c>
      <c r="C26" s="9">
        <v>14</v>
      </c>
      <c r="D26" s="9">
        <v>1</v>
      </c>
      <c r="E26" s="9">
        <v>49</v>
      </c>
      <c r="F26" s="9">
        <v>4</v>
      </c>
      <c r="G26" s="9">
        <v>44</v>
      </c>
      <c r="H26" s="9">
        <v>16</v>
      </c>
      <c r="I26" s="9">
        <v>62</v>
      </c>
      <c r="J26" s="9">
        <v>45</v>
      </c>
      <c r="K26" s="9">
        <v>2</v>
      </c>
      <c r="L26" s="10">
        <f t="shared" si="0"/>
        <v>922</v>
      </c>
      <c r="M26" s="28"/>
    </row>
    <row r="27" spans="1:13" ht="12.75">
      <c r="A27" s="20" t="s">
        <v>33</v>
      </c>
      <c r="B27" s="9">
        <v>801</v>
      </c>
      <c r="C27" s="9">
        <v>9</v>
      </c>
      <c r="D27" s="9">
        <v>0</v>
      </c>
      <c r="E27" s="9">
        <v>71</v>
      </c>
      <c r="F27" s="9">
        <v>11</v>
      </c>
      <c r="G27" s="9">
        <v>20</v>
      </c>
      <c r="H27" s="9">
        <v>16</v>
      </c>
      <c r="I27" s="9">
        <v>59</v>
      </c>
      <c r="J27" s="9">
        <v>64</v>
      </c>
      <c r="K27" s="9">
        <v>4</v>
      </c>
      <c r="L27" s="10">
        <f t="shared" si="0"/>
        <v>1055</v>
      </c>
      <c r="M27" s="28"/>
    </row>
    <row r="28" spans="1:12" ht="12.75">
      <c r="A28" s="20">
        <v>14</v>
      </c>
      <c r="B28" s="9">
        <v>1178</v>
      </c>
      <c r="C28" s="9">
        <v>20</v>
      </c>
      <c r="D28" s="9">
        <v>3</v>
      </c>
      <c r="E28" s="9">
        <v>74</v>
      </c>
      <c r="F28" s="9">
        <v>19</v>
      </c>
      <c r="G28" s="9">
        <v>29</v>
      </c>
      <c r="H28" s="9">
        <v>25</v>
      </c>
      <c r="I28" s="9">
        <v>29</v>
      </c>
      <c r="J28" s="9">
        <v>50</v>
      </c>
      <c r="K28" s="9">
        <v>7</v>
      </c>
      <c r="L28" s="10">
        <f t="shared" si="0"/>
        <v>1434</v>
      </c>
    </row>
    <row r="29" spans="1:12" ht="12.75">
      <c r="A29" s="20" t="s">
        <v>35</v>
      </c>
      <c r="B29" s="9">
        <v>1965</v>
      </c>
      <c r="C29" s="9">
        <v>22</v>
      </c>
      <c r="D29" s="9">
        <v>1</v>
      </c>
      <c r="E29" s="9">
        <v>15</v>
      </c>
      <c r="F29" s="9">
        <v>1</v>
      </c>
      <c r="G29" s="9">
        <v>15</v>
      </c>
      <c r="H29" s="9">
        <v>15</v>
      </c>
      <c r="I29" s="9">
        <v>36</v>
      </c>
      <c r="J29" s="9">
        <v>30</v>
      </c>
      <c r="K29" s="9">
        <v>12</v>
      </c>
      <c r="L29" s="10">
        <f t="shared" si="0"/>
        <v>2112</v>
      </c>
    </row>
    <row r="30" spans="1:12" ht="12.75">
      <c r="A30" s="20" t="s">
        <v>36</v>
      </c>
      <c r="B30" s="9">
        <v>2381</v>
      </c>
      <c r="C30" s="9">
        <v>11</v>
      </c>
      <c r="D30" s="9">
        <v>0</v>
      </c>
      <c r="E30" s="9">
        <v>25</v>
      </c>
      <c r="F30" s="9">
        <v>2</v>
      </c>
      <c r="G30" s="9">
        <v>9</v>
      </c>
      <c r="H30" s="9">
        <v>10</v>
      </c>
      <c r="I30" s="9">
        <v>27</v>
      </c>
      <c r="J30" s="9">
        <v>9</v>
      </c>
      <c r="K30" s="9">
        <v>26</v>
      </c>
      <c r="L30" s="10">
        <f t="shared" si="0"/>
        <v>2500</v>
      </c>
    </row>
    <row r="31" spans="1:12" ht="12.75">
      <c r="A31" s="20" t="s">
        <v>37</v>
      </c>
      <c r="B31" s="9">
        <v>1751</v>
      </c>
      <c r="C31" s="9">
        <v>33</v>
      </c>
      <c r="D31" s="9">
        <v>1</v>
      </c>
      <c r="E31" s="9">
        <v>13</v>
      </c>
      <c r="F31" s="9">
        <v>2</v>
      </c>
      <c r="G31" s="9">
        <v>16</v>
      </c>
      <c r="H31" s="9">
        <v>18</v>
      </c>
      <c r="I31" s="9">
        <v>28</v>
      </c>
      <c r="J31" s="9">
        <v>12</v>
      </c>
      <c r="K31" s="9">
        <v>29</v>
      </c>
      <c r="L31" s="10">
        <f t="shared" si="0"/>
        <v>1903</v>
      </c>
    </row>
    <row r="32" spans="1:12" ht="12.75">
      <c r="A32" s="20" t="s">
        <v>38</v>
      </c>
      <c r="B32" s="9">
        <v>800</v>
      </c>
      <c r="C32" s="9">
        <v>11</v>
      </c>
      <c r="D32" s="9">
        <v>1</v>
      </c>
      <c r="E32" s="9">
        <v>71</v>
      </c>
      <c r="F32" s="9">
        <v>29</v>
      </c>
      <c r="G32" s="9">
        <v>57</v>
      </c>
      <c r="H32" s="9">
        <v>17</v>
      </c>
      <c r="I32" s="9">
        <v>57</v>
      </c>
      <c r="J32" s="9">
        <v>30</v>
      </c>
      <c r="K32" s="9">
        <v>1</v>
      </c>
      <c r="L32" s="10">
        <f t="shared" si="0"/>
        <v>1074</v>
      </c>
    </row>
    <row r="33" spans="1:12" ht="12.75">
      <c r="A33" s="20" t="s">
        <v>39</v>
      </c>
      <c r="B33" s="9">
        <v>645</v>
      </c>
      <c r="C33" s="9">
        <v>7</v>
      </c>
      <c r="D33" s="9">
        <v>0</v>
      </c>
      <c r="E33" s="9">
        <v>58</v>
      </c>
      <c r="F33" s="9">
        <v>7</v>
      </c>
      <c r="G33" s="9">
        <v>78</v>
      </c>
      <c r="H33" s="9">
        <v>13</v>
      </c>
      <c r="I33" s="9">
        <v>67</v>
      </c>
      <c r="J33" s="9">
        <v>34</v>
      </c>
      <c r="K33" s="9">
        <v>0</v>
      </c>
      <c r="L33" s="10">
        <f t="shared" si="0"/>
        <v>909</v>
      </c>
    </row>
    <row r="34" spans="1:12" ht="12.75">
      <c r="A34" s="20" t="s">
        <v>40</v>
      </c>
      <c r="B34" s="9">
        <v>645</v>
      </c>
      <c r="C34" s="9">
        <v>2</v>
      </c>
      <c r="D34" s="9">
        <v>0</v>
      </c>
      <c r="E34" s="9">
        <v>43</v>
      </c>
      <c r="F34" s="9">
        <v>19</v>
      </c>
      <c r="G34" s="9">
        <v>43</v>
      </c>
      <c r="H34" s="9">
        <v>21</v>
      </c>
      <c r="I34" s="9">
        <v>52</v>
      </c>
      <c r="J34" s="9">
        <v>41</v>
      </c>
      <c r="K34" s="9">
        <v>0</v>
      </c>
      <c r="L34" s="10">
        <f t="shared" si="0"/>
        <v>866</v>
      </c>
    </row>
    <row r="35" spans="1:12" ht="12.75">
      <c r="A35" s="20" t="s">
        <v>41</v>
      </c>
      <c r="B35" s="9">
        <v>611</v>
      </c>
      <c r="C35" s="9">
        <v>4</v>
      </c>
      <c r="D35" s="9">
        <v>1</v>
      </c>
      <c r="E35" s="9">
        <v>75</v>
      </c>
      <c r="F35" s="9">
        <v>5</v>
      </c>
      <c r="G35" s="9">
        <v>29</v>
      </c>
      <c r="H35" s="9">
        <v>17</v>
      </c>
      <c r="I35" s="9">
        <v>25</v>
      </c>
      <c r="J35" s="9">
        <v>48</v>
      </c>
      <c r="K35" s="9">
        <v>0</v>
      </c>
      <c r="L35" s="10">
        <f t="shared" si="0"/>
        <v>815</v>
      </c>
    </row>
    <row r="36" spans="1:12" ht="12.75">
      <c r="A36" s="20" t="s">
        <v>42</v>
      </c>
      <c r="B36" s="9">
        <v>847</v>
      </c>
      <c r="C36" s="9">
        <v>6</v>
      </c>
      <c r="D36" s="9">
        <v>5</v>
      </c>
      <c r="E36" s="9">
        <v>67</v>
      </c>
      <c r="F36" s="9">
        <v>3</v>
      </c>
      <c r="G36" s="9">
        <v>16</v>
      </c>
      <c r="H36" s="9">
        <v>21</v>
      </c>
      <c r="I36" s="9">
        <v>67</v>
      </c>
      <c r="J36" s="9">
        <v>73</v>
      </c>
      <c r="K36" s="9">
        <v>0</v>
      </c>
      <c r="L36" s="10">
        <f t="shared" si="0"/>
        <v>1105</v>
      </c>
    </row>
    <row r="37" spans="1:12" ht="12.75">
      <c r="A37" s="20" t="s">
        <v>43</v>
      </c>
      <c r="B37" s="9">
        <v>671</v>
      </c>
      <c r="C37" s="9">
        <v>11</v>
      </c>
      <c r="D37" s="9">
        <v>2</v>
      </c>
      <c r="E37" s="9">
        <v>14</v>
      </c>
      <c r="F37" s="9">
        <v>3</v>
      </c>
      <c r="G37" s="9">
        <v>52</v>
      </c>
      <c r="H37" s="9">
        <v>10</v>
      </c>
      <c r="I37" s="9">
        <v>44</v>
      </c>
      <c r="J37" s="9">
        <v>29</v>
      </c>
      <c r="K37" s="9">
        <v>0</v>
      </c>
      <c r="L37" s="10">
        <f t="shared" si="0"/>
        <v>836</v>
      </c>
    </row>
    <row r="38" spans="1:12" ht="12.75">
      <c r="A38" s="20" t="s">
        <v>44</v>
      </c>
      <c r="B38" s="9">
        <v>639</v>
      </c>
      <c r="C38" s="9">
        <v>10</v>
      </c>
      <c r="D38" s="9">
        <v>1</v>
      </c>
      <c r="E38" s="9">
        <v>9</v>
      </c>
      <c r="F38" s="9">
        <v>0</v>
      </c>
      <c r="G38" s="9">
        <v>21</v>
      </c>
      <c r="H38" s="9">
        <v>12</v>
      </c>
      <c r="I38" s="9">
        <v>16</v>
      </c>
      <c r="J38" s="9">
        <v>8</v>
      </c>
      <c r="K38" s="9">
        <v>2</v>
      </c>
      <c r="L38" s="10">
        <f t="shared" si="0"/>
        <v>718</v>
      </c>
    </row>
    <row r="39" spans="1:12" ht="12.75">
      <c r="A39" s="20" t="s">
        <v>45</v>
      </c>
      <c r="B39" s="9">
        <v>622</v>
      </c>
      <c r="C39" s="9">
        <v>8</v>
      </c>
      <c r="D39" s="9">
        <v>1</v>
      </c>
      <c r="E39" s="9">
        <v>43</v>
      </c>
      <c r="F39" s="9">
        <v>2</v>
      </c>
      <c r="G39" s="9">
        <v>61</v>
      </c>
      <c r="H39" s="9">
        <v>19</v>
      </c>
      <c r="I39" s="9">
        <v>47</v>
      </c>
      <c r="J39" s="9">
        <v>20</v>
      </c>
      <c r="K39" s="9">
        <v>0</v>
      </c>
      <c r="L39" s="10">
        <f t="shared" si="0"/>
        <v>823</v>
      </c>
    </row>
    <row r="40" spans="1:12" ht="12.75">
      <c r="A40" s="20" t="s">
        <v>46</v>
      </c>
      <c r="B40" s="9">
        <v>524</v>
      </c>
      <c r="C40" s="9">
        <v>3</v>
      </c>
      <c r="D40" s="9">
        <v>0</v>
      </c>
      <c r="E40" s="9">
        <v>41</v>
      </c>
      <c r="F40" s="9">
        <v>4</v>
      </c>
      <c r="G40" s="9">
        <v>28</v>
      </c>
      <c r="H40" s="9">
        <v>16</v>
      </c>
      <c r="I40" s="9">
        <v>15</v>
      </c>
      <c r="J40" s="9">
        <v>27</v>
      </c>
      <c r="K40" s="9">
        <v>0</v>
      </c>
      <c r="L40" s="10">
        <f t="shared" si="0"/>
        <v>658</v>
      </c>
    </row>
    <row r="41" spans="1:12" ht="12.75">
      <c r="A41" s="20" t="s">
        <v>47</v>
      </c>
      <c r="B41" s="9">
        <v>450</v>
      </c>
      <c r="C41" s="9">
        <v>1</v>
      </c>
      <c r="D41" s="9">
        <v>0</v>
      </c>
      <c r="E41" s="9">
        <v>26</v>
      </c>
      <c r="F41" s="9">
        <v>2</v>
      </c>
      <c r="G41" s="9">
        <v>27</v>
      </c>
      <c r="H41" s="9">
        <v>19</v>
      </c>
      <c r="I41" s="9">
        <v>9</v>
      </c>
      <c r="J41" s="9">
        <v>11</v>
      </c>
      <c r="K41" s="9">
        <v>0</v>
      </c>
      <c r="L41" s="10">
        <f t="shared" si="0"/>
        <v>545</v>
      </c>
    </row>
    <row r="42" spans="1:12" ht="12.75">
      <c r="A42" s="20" t="s">
        <v>48</v>
      </c>
      <c r="B42" s="9">
        <v>709</v>
      </c>
      <c r="C42" s="9">
        <v>6</v>
      </c>
      <c r="D42" s="9">
        <v>1</v>
      </c>
      <c r="E42" s="9">
        <v>53</v>
      </c>
      <c r="F42" s="9">
        <v>4</v>
      </c>
      <c r="G42" s="9">
        <v>17</v>
      </c>
      <c r="H42" s="9">
        <v>15</v>
      </c>
      <c r="I42" s="9">
        <v>17</v>
      </c>
      <c r="J42" s="9">
        <v>20</v>
      </c>
      <c r="K42" s="9">
        <v>2</v>
      </c>
      <c r="L42" s="10">
        <f t="shared" si="0"/>
        <v>844</v>
      </c>
    </row>
    <row r="43" spans="1:12" ht="12.75">
      <c r="A43" s="20" t="s">
        <v>49</v>
      </c>
      <c r="B43" s="9">
        <v>976</v>
      </c>
      <c r="C43" s="9">
        <v>10</v>
      </c>
      <c r="D43" s="9">
        <v>5</v>
      </c>
      <c r="E43" s="9">
        <v>53</v>
      </c>
      <c r="F43" s="9">
        <v>6</v>
      </c>
      <c r="G43" s="9">
        <v>21</v>
      </c>
      <c r="H43" s="9">
        <v>22</v>
      </c>
      <c r="I43" s="9">
        <v>22</v>
      </c>
      <c r="J43" s="9">
        <v>18</v>
      </c>
      <c r="K43" s="9">
        <v>4</v>
      </c>
      <c r="L43" s="10">
        <f t="shared" si="0"/>
        <v>1137</v>
      </c>
    </row>
    <row r="44" spans="1:12" ht="12.75">
      <c r="A44" s="20" t="s">
        <v>50</v>
      </c>
      <c r="B44" s="9">
        <v>900</v>
      </c>
      <c r="C44" s="9">
        <v>6</v>
      </c>
      <c r="D44" s="9">
        <v>2</v>
      </c>
      <c r="E44" s="9">
        <v>38</v>
      </c>
      <c r="F44" s="9">
        <v>6</v>
      </c>
      <c r="G44" s="9">
        <v>17</v>
      </c>
      <c r="H44" s="9">
        <v>15</v>
      </c>
      <c r="I44" s="9">
        <v>58</v>
      </c>
      <c r="J44" s="9">
        <v>80</v>
      </c>
      <c r="K44" s="9">
        <v>3</v>
      </c>
      <c r="L44" s="10">
        <f t="shared" si="0"/>
        <v>1125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27236</v>
      </c>
      <c r="C46" s="11">
        <f t="shared" si="1"/>
        <v>325</v>
      </c>
      <c r="D46" s="11">
        <f t="shared" si="1"/>
        <v>37</v>
      </c>
      <c r="E46" s="11">
        <f t="shared" si="1"/>
        <v>1432</v>
      </c>
      <c r="F46" s="11">
        <f t="shared" si="1"/>
        <v>316</v>
      </c>
      <c r="G46" s="11">
        <f t="shared" si="1"/>
        <v>889</v>
      </c>
      <c r="H46" s="11">
        <f t="shared" si="1"/>
        <v>499</v>
      </c>
      <c r="I46" s="11">
        <f t="shared" si="1"/>
        <v>1241</v>
      </c>
      <c r="J46" s="11">
        <f t="shared" si="1"/>
        <v>1215</v>
      </c>
      <c r="K46" s="11">
        <f t="shared" si="1"/>
        <v>136</v>
      </c>
      <c r="L46" s="12">
        <f t="shared" si="1"/>
        <v>33326</v>
      </c>
    </row>
    <row r="47" spans="1:12" ht="13.5" thickBot="1">
      <c r="A47" s="22" t="s">
        <v>52</v>
      </c>
      <c r="B47" s="13">
        <f aca="true" t="shared" si="2" ref="B47:L47">(B46/$M13)</f>
        <v>878.5806451612904</v>
      </c>
      <c r="C47" s="13">
        <f t="shared" si="2"/>
        <v>10.483870967741936</v>
      </c>
      <c r="D47" s="13">
        <f t="shared" si="2"/>
        <v>1.1935483870967742</v>
      </c>
      <c r="E47" s="13">
        <f t="shared" si="2"/>
        <v>46.193548387096776</v>
      </c>
      <c r="F47" s="13">
        <f t="shared" si="2"/>
        <v>10.193548387096774</v>
      </c>
      <c r="G47" s="13">
        <f t="shared" si="2"/>
        <v>28.677419354838708</v>
      </c>
      <c r="H47" s="13">
        <f t="shared" si="2"/>
        <v>16.096774193548388</v>
      </c>
      <c r="I47" s="13">
        <f t="shared" si="2"/>
        <v>40.03225806451613</v>
      </c>
      <c r="J47" s="13">
        <f t="shared" si="2"/>
        <v>39.193548387096776</v>
      </c>
      <c r="K47" s="13">
        <f t="shared" si="2"/>
        <v>4.387096774193548</v>
      </c>
      <c r="L47" s="14">
        <f t="shared" si="2"/>
        <v>1075.032258064516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9">
      <selection activeCell="C10" sqref="C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522</v>
      </c>
      <c r="C15" s="9">
        <v>9</v>
      </c>
      <c r="D15" s="9">
        <v>1</v>
      </c>
      <c r="E15" s="9">
        <v>37</v>
      </c>
      <c r="F15" s="9">
        <v>14</v>
      </c>
      <c r="G15" s="9">
        <v>3</v>
      </c>
      <c r="H15" s="9">
        <v>13</v>
      </c>
      <c r="I15" s="9">
        <v>40</v>
      </c>
      <c r="J15" s="9">
        <v>66</v>
      </c>
      <c r="K15" s="9">
        <v>3</v>
      </c>
      <c r="L15" s="10">
        <f aca="true" t="shared" si="0" ref="L15:L45">SUM(B15:K15)</f>
        <v>708</v>
      </c>
    </row>
    <row r="16" spans="1:12" ht="12.75">
      <c r="A16" s="20" t="s">
        <v>22</v>
      </c>
      <c r="B16" s="9">
        <v>463</v>
      </c>
      <c r="C16" s="9">
        <v>3</v>
      </c>
      <c r="D16" s="9">
        <v>0</v>
      </c>
      <c r="E16" s="9">
        <v>19</v>
      </c>
      <c r="F16" s="9">
        <v>4</v>
      </c>
      <c r="G16" s="9">
        <v>2</v>
      </c>
      <c r="H16" s="9">
        <v>6</v>
      </c>
      <c r="I16" s="9">
        <v>9</v>
      </c>
      <c r="J16" s="9">
        <v>14</v>
      </c>
      <c r="K16" s="9">
        <v>5</v>
      </c>
      <c r="L16" s="10">
        <f t="shared" si="0"/>
        <v>525</v>
      </c>
    </row>
    <row r="17" spans="1:12" ht="12.75">
      <c r="A17" s="20" t="s">
        <v>23</v>
      </c>
      <c r="B17" s="9">
        <v>651</v>
      </c>
      <c r="C17" s="9">
        <v>6</v>
      </c>
      <c r="D17" s="9">
        <v>1</v>
      </c>
      <c r="E17" s="9">
        <v>13</v>
      </c>
      <c r="F17" s="9">
        <v>0</v>
      </c>
      <c r="G17" s="9">
        <v>0</v>
      </c>
      <c r="H17" s="9">
        <v>7</v>
      </c>
      <c r="I17" s="9">
        <v>4</v>
      </c>
      <c r="J17" s="9">
        <v>34</v>
      </c>
      <c r="K17" s="9">
        <v>5</v>
      </c>
      <c r="L17" s="10">
        <f t="shared" si="0"/>
        <v>721</v>
      </c>
    </row>
    <row r="18" spans="1:12" ht="12.75">
      <c r="A18" s="20" t="s">
        <v>24</v>
      </c>
      <c r="B18" s="9">
        <v>334</v>
      </c>
      <c r="C18" s="9">
        <v>3</v>
      </c>
      <c r="D18" s="9">
        <v>1</v>
      </c>
      <c r="E18" s="9">
        <v>31</v>
      </c>
      <c r="F18" s="9">
        <v>10</v>
      </c>
      <c r="G18" s="9">
        <v>5</v>
      </c>
      <c r="H18" s="9">
        <v>8</v>
      </c>
      <c r="I18" s="9">
        <v>22</v>
      </c>
      <c r="J18" s="9">
        <v>28</v>
      </c>
      <c r="K18" s="9">
        <v>2</v>
      </c>
      <c r="L18" s="10">
        <f t="shared" si="0"/>
        <v>444</v>
      </c>
    </row>
    <row r="19" spans="1:12" ht="12.75">
      <c r="A19" s="20" t="s">
        <v>25</v>
      </c>
      <c r="B19" s="9">
        <v>344</v>
      </c>
      <c r="C19" s="9">
        <v>4</v>
      </c>
      <c r="D19" s="9">
        <v>0</v>
      </c>
      <c r="E19" s="9">
        <v>35</v>
      </c>
      <c r="F19" s="9">
        <v>10</v>
      </c>
      <c r="G19" s="9">
        <v>4</v>
      </c>
      <c r="H19" s="9">
        <v>7</v>
      </c>
      <c r="I19" s="9">
        <v>40</v>
      </c>
      <c r="J19" s="9">
        <v>20</v>
      </c>
      <c r="K19" s="9">
        <v>1</v>
      </c>
      <c r="L19" s="10">
        <f t="shared" si="0"/>
        <v>465</v>
      </c>
    </row>
    <row r="20" spans="1:12" ht="12.75">
      <c r="A20" s="20" t="s">
        <v>26</v>
      </c>
      <c r="B20" s="9">
        <v>330</v>
      </c>
      <c r="C20" s="9">
        <v>10</v>
      </c>
      <c r="D20" s="9">
        <v>0</v>
      </c>
      <c r="E20" s="9">
        <v>27</v>
      </c>
      <c r="F20" s="9">
        <v>13</v>
      </c>
      <c r="G20" s="9">
        <v>4</v>
      </c>
      <c r="H20" s="9">
        <v>8</v>
      </c>
      <c r="I20" s="9">
        <v>40</v>
      </c>
      <c r="J20" s="9">
        <v>37</v>
      </c>
      <c r="K20" s="9">
        <v>0</v>
      </c>
      <c r="L20" s="10">
        <f t="shared" si="0"/>
        <v>469</v>
      </c>
    </row>
    <row r="21" spans="1:12" ht="12.75">
      <c r="A21" s="20" t="s">
        <v>27</v>
      </c>
      <c r="B21" s="9">
        <v>376</v>
      </c>
      <c r="C21" s="9">
        <v>3</v>
      </c>
      <c r="D21" s="9">
        <v>0</v>
      </c>
      <c r="E21" s="9">
        <v>37</v>
      </c>
      <c r="F21" s="9">
        <v>17</v>
      </c>
      <c r="G21" s="9">
        <v>8</v>
      </c>
      <c r="H21" s="9">
        <v>9</v>
      </c>
      <c r="I21" s="9">
        <v>50</v>
      </c>
      <c r="J21" s="9">
        <v>60</v>
      </c>
      <c r="K21" s="9">
        <v>1</v>
      </c>
      <c r="L21" s="10">
        <f t="shared" si="0"/>
        <v>561</v>
      </c>
    </row>
    <row r="22" spans="1:12" ht="12.75">
      <c r="A22" s="20" t="s">
        <v>28</v>
      </c>
      <c r="B22" s="9">
        <v>504</v>
      </c>
      <c r="C22" s="9">
        <v>7</v>
      </c>
      <c r="D22" s="9">
        <v>1</v>
      </c>
      <c r="E22" s="9">
        <v>37</v>
      </c>
      <c r="F22" s="9">
        <v>18</v>
      </c>
      <c r="G22" s="9">
        <v>2</v>
      </c>
      <c r="H22" s="9">
        <v>10</v>
      </c>
      <c r="I22" s="9">
        <v>33</v>
      </c>
      <c r="J22" s="9">
        <v>48</v>
      </c>
      <c r="K22" s="9">
        <v>3</v>
      </c>
      <c r="L22" s="10">
        <f t="shared" si="0"/>
        <v>663</v>
      </c>
    </row>
    <row r="23" spans="1:12" ht="12.75">
      <c r="A23" s="20" t="s">
        <v>29</v>
      </c>
      <c r="B23" s="9">
        <v>379</v>
      </c>
      <c r="C23" s="9">
        <v>5</v>
      </c>
      <c r="D23" s="9">
        <v>0</v>
      </c>
      <c r="E23" s="9">
        <v>13</v>
      </c>
      <c r="F23" s="9">
        <v>3</v>
      </c>
      <c r="G23" s="9">
        <v>0</v>
      </c>
      <c r="H23" s="9">
        <v>9</v>
      </c>
      <c r="I23" s="9">
        <v>26</v>
      </c>
      <c r="J23" s="9">
        <v>19</v>
      </c>
      <c r="K23" s="9">
        <v>2</v>
      </c>
      <c r="L23" s="10">
        <f t="shared" si="0"/>
        <v>456</v>
      </c>
    </row>
    <row r="24" spans="1:12" ht="12.75">
      <c r="A24" s="20" t="s">
        <v>30</v>
      </c>
      <c r="B24" s="9">
        <v>462</v>
      </c>
      <c r="C24" s="9">
        <v>10</v>
      </c>
      <c r="D24" s="9">
        <v>1</v>
      </c>
      <c r="E24" s="9">
        <v>15</v>
      </c>
      <c r="F24" s="9">
        <v>1</v>
      </c>
      <c r="G24" s="9">
        <v>1</v>
      </c>
      <c r="H24" s="9">
        <v>7</v>
      </c>
      <c r="I24" s="9">
        <v>9</v>
      </c>
      <c r="J24" s="9">
        <v>7</v>
      </c>
      <c r="K24" s="9">
        <v>3</v>
      </c>
      <c r="L24" s="10">
        <f t="shared" si="0"/>
        <v>516</v>
      </c>
    </row>
    <row r="25" spans="1:12" ht="12.75">
      <c r="A25" s="20" t="s">
        <v>31</v>
      </c>
      <c r="B25" s="9">
        <v>342</v>
      </c>
      <c r="C25" s="9">
        <v>4</v>
      </c>
      <c r="D25" s="9">
        <v>1</v>
      </c>
      <c r="E25" s="9">
        <v>30</v>
      </c>
      <c r="F25" s="9">
        <v>2</v>
      </c>
      <c r="G25" s="9">
        <v>0</v>
      </c>
      <c r="H25" s="9">
        <v>8</v>
      </c>
      <c r="I25" s="9">
        <v>17</v>
      </c>
      <c r="J25" s="9">
        <v>29</v>
      </c>
      <c r="K25" s="9">
        <v>1</v>
      </c>
      <c r="L25" s="10">
        <f t="shared" si="0"/>
        <v>434</v>
      </c>
    </row>
    <row r="26" spans="1:12" ht="12.75">
      <c r="A26" s="20" t="s">
        <v>32</v>
      </c>
      <c r="B26" s="9">
        <v>326</v>
      </c>
      <c r="C26" s="9">
        <v>8</v>
      </c>
      <c r="D26" s="9">
        <v>1</v>
      </c>
      <c r="E26" s="9">
        <v>26</v>
      </c>
      <c r="F26" s="9">
        <v>1</v>
      </c>
      <c r="G26" s="9">
        <v>0</v>
      </c>
      <c r="H26" s="9">
        <v>7</v>
      </c>
      <c r="I26" s="9">
        <v>45</v>
      </c>
      <c r="J26" s="9">
        <v>39</v>
      </c>
      <c r="K26" s="9">
        <v>1</v>
      </c>
      <c r="L26" s="10">
        <f t="shared" si="0"/>
        <v>454</v>
      </c>
    </row>
    <row r="27" spans="1:12" ht="12.75">
      <c r="A27" s="20" t="s">
        <v>33</v>
      </c>
      <c r="B27" s="9">
        <v>392</v>
      </c>
      <c r="C27" s="9">
        <v>5</v>
      </c>
      <c r="D27" s="9">
        <v>0</v>
      </c>
      <c r="E27" s="9">
        <v>33</v>
      </c>
      <c r="F27" s="9">
        <v>5</v>
      </c>
      <c r="G27" s="9">
        <v>3</v>
      </c>
      <c r="H27" s="9">
        <v>8</v>
      </c>
      <c r="I27" s="9">
        <v>41</v>
      </c>
      <c r="J27" s="9">
        <v>50</v>
      </c>
      <c r="K27" s="9">
        <v>3</v>
      </c>
      <c r="L27" s="10">
        <f t="shared" si="0"/>
        <v>540</v>
      </c>
    </row>
    <row r="28" spans="1:12" ht="12.75">
      <c r="A28" s="20" t="s">
        <v>34</v>
      </c>
      <c r="B28" s="9">
        <v>547</v>
      </c>
      <c r="C28" s="9">
        <v>6</v>
      </c>
      <c r="D28" s="9">
        <v>1</v>
      </c>
      <c r="E28" s="9">
        <v>38</v>
      </c>
      <c r="F28" s="9">
        <v>8</v>
      </c>
      <c r="G28" s="9">
        <v>5</v>
      </c>
      <c r="H28" s="9">
        <v>12</v>
      </c>
      <c r="I28" s="9">
        <v>23</v>
      </c>
      <c r="J28" s="9">
        <v>40</v>
      </c>
      <c r="K28" s="9">
        <v>2</v>
      </c>
      <c r="L28" s="10">
        <f t="shared" si="0"/>
        <v>682</v>
      </c>
    </row>
    <row r="29" spans="1:12" ht="12.75">
      <c r="A29" s="20" t="s">
        <v>35</v>
      </c>
      <c r="B29" s="9">
        <v>740</v>
      </c>
      <c r="C29" s="9">
        <v>4</v>
      </c>
      <c r="D29" s="9">
        <v>0</v>
      </c>
      <c r="E29" s="9">
        <v>8</v>
      </c>
      <c r="F29" s="9">
        <v>1</v>
      </c>
      <c r="G29" s="9">
        <v>0</v>
      </c>
      <c r="H29" s="9">
        <v>6</v>
      </c>
      <c r="I29" s="9">
        <v>26</v>
      </c>
      <c r="J29" s="9">
        <v>10</v>
      </c>
      <c r="K29" s="9">
        <v>8</v>
      </c>
      <c r="L29" s="10">
        <f t="shared" si="0"/>
        <v>803</v>
      </c>
    </row>
    <row r="30" spans="1:12" ht="12.75">
      <c r="A30" s="20" t="s">
        <v>36</v>
      </c>
      <c r="B30" s="9">
        <v>1251</v>
      </c>
      <c r="C30" s="9">
        <v>8</v>
      </c>
      <c r="D30" s="9">
        <v>0</v>
      </c>
      <c r="E30" s="9">
        <v>14</v>
      </c>
      <c r="F30" s="9">
        <v>1</v>
      </c>
      <c r="G30" s="9">
        <v>0</v>
      </c>
      <c r="H30" s="9">
        <v>5</v>
      </c>
      <c r="I30" s="9">
        <v>22</v>
      </c>
      <c r="J30" s="9">
        <v>7</v>
      </c>
      <c r="K30" s="9">
        <v>11</v>
      </c>
      <c r="L30" s="10">
        <f t="shared" si="0"/>
        <v>1319</v>
      </c>
    </row>
    <row r="31" spans="1:12" ht="12.75">
      <c r="A31" s="20" t="s">
        <v>37</v>
      </c>
      <c r="B31" s="9">
        <v>1139</v>
      </c>
      <c r="C31" s="9">
        <v>24</v>
      </c>
      <c r="D31" s="9">
        <v>1</v>
      </c>
      <c r="E31" s="9">
        <v>9</v>
      </c>
      <c r="F31" s="9">
        <v>0</v>
      </c>
      <c r="G31" s="9">
        <v>1</v>
      </c>
      <c r="H31" s="9">
        <v>10</v>
      </c>
      <c r="I31" s="9">
        <v>14</v>
      </c>
      <c r="J31" s="9">
        <v>11</v>
      </c>
      <c r="K31" s="9">
        <v>16</v>
      </c>
      <c r="L31" s="10">
        <f t="shared" si="0"/>
        <v>1225</v>
      </c>
    </row>
    <row r="32" spans="1:12" ht="12.75">
      <c r="A32" s="20" t="s">
        <v>38</v>
      </c>
      <c r="B32" s="9">
        <v>390</v>
      </c>
      <c r="C32" s="9">
        <v>7</v>
      </c>
      <c r="D32" s="9">
        <v>1</v>
      </c>
      <c r="E32" s="9">
        <v>34</v>
      </c>
      <c r="F32" s="9">
        <v>12</v>
      </c>
      <c r="G32" s="9">
        <v>1</v>
      </c>
      <c r="H32" s="9">
        <v>7</v>
      </c>
      <c r="I32" s="9">
        <v>35</v>
      </c>
      <c r="J32" s="9">
        <v>25</v>
      </c>
      <c r="K32" s="9">
        <v>1</v>
      </c>
      <c r="L32" s="10">
        <f t="shared" si="0"/>
        <v>513</v>
      </c>
    </row>
    <row r="33" spans="1:12" ht="12.75">
      <c r="A33" s="20" t="s">
        <v>39</v>
      </c>
      <c r="B33" s="9">
        <v>340</v>
      </c>
      <c r="C33" s="9">
        <v>5</v>
      </c>
      <c r="D33" s="9">
        <v>0</v>
      </c>
      <c r="E33" s="9">
        <v>27</v>
      </c>
      <c r="F33" s="9">
        <v>3</v>
      </c>
      <c r="G33" s="9">
        <v>4</v>
      </c>
      <c r="H33" s="9">
        <v>6</v>
      </c>
      <c r="I33" s="9">
        <v>44</v>
      </c>
      <c r="J33" s="9">
        <v>31</v>
      </c>
      <c r="K33" s="9">
        <v>0</v>
      </c>
      <c r="L33" s="10">
        <f t="shared" si="0"/>
        <v>460</v>
      </c>
    </row>
    <row r="34" spans="1:12" ht="12.75">
      <c r="A34" s="20" t="s">
        <v>40</v>
      </c>
      <c r="B34" s="9">
        <v>326</v>
      </c>
      <c r="C34" s="9">
        <v>2</v>
      </c>
      <c r="D34" s="9">
        <v>0</v>
      </c>
      <c r="E34" s="9">
        <v>20</v>
      </c>
      <c r="F34" s="9">
        <v>11</v>
      </c>
      <c r="G34" s="9">
        <v>4</v>
      </c>
      <c r="H34" s="9">
        <v>12</v>
      </c>
      <c r="I34" s="9">
        <v>40</v>
      </c>
      <c r="J34" s="9">
        <v>28</v>
      </c>
      <c r="K34" s="9">
        <v>0</v>
      </c>
      <c r="L34" s="10">
        <f t="shared" si="0"/>
        <v>443</v>
      </c>
    </row>
    <row r="35" spans="1:12" ht="12.75">
      <c r="A35" s="20" t="s">
        <v>41</v>
      </c>
      <c r="B35" s="9">
        <v>315</v>
      </c>
      <c r="C35" s="9">
        <v>1</v>
      </c>
      <c r="D35" s="9">
        <v>0</v>
      </c>
      <c r="E35" s="9">
        <v>37</v>
      </c>
      <c r="F35" s="9">
        <v>3</v>
      </c>
      <c r="G35" s="9">
        <v>0</v>
      </c>
      <c r="H35" s="9">
        <v>9</v>
      </c>
      <c r="I35" s="9">
        <v>16</v>
      </c>
      <c r="J35" s="9">
        <v>33</v>
      </c>
      <c r="K35" s="9">
        <v>0</v>
      </c>
      <c r="L35" s="10">
        <f t="shared" si="0"/>
        <v>414</v>
      </c>
    </row>
    <row r="36" spans="1:12" ht="12.75">
      <c r="A36" s="20" t="s">
        <v>42</v>
      </c>
      <c r="B36" s="9">
        <v>428</v>
      </c>
      <c r="C36" s="9">
        <v>3</v>
      </c>
      <c r="D36" s="9">
        <v>2</v>
      </c>
      <c r="E36" s="9">
        <v>36</v>
      </c>
      <c r="F36" s="9">
        <v>1</v>
      </c>
      <c r="G36" s="9">
        <v>2</v>
      </c>
      <c r="H36" s="9">
        <v>10</v>
      </c>
      <c r="I36" s="9">
        <v>56</v>
      </c>
      <c r="J36" s="9">
        <v>57</v>
      </c>
      <c r="K36" s="9">
        <v>0</v>
      </c>
      <c r="L36" s="10">
        <f t="shared" si="0"/>
        <v>595</v>
      </c>
    </row>
    <row r="37" spans="1:12" ht="12.75">
      <c r="A37" s="20" t="s">
        <v>43</v>
      </c>
      <c r="B37" s="9">
        <v>311</v>
      </c>
      <c r="C37" s="9">
        <v>6</v>
      </c>
      <c r="D37" s="9">
        <v>1</v>
      </c>
      <c r="E37" s="9">
        <v>8</v>
      </c>
      <c r="F37" s="9">
        <v>0</v>
      </c>
      <c r="G37" s="9">
        <v>3</v>
      </c>
      <c r="H37" s="9">
        <v>5</v>
      </c>
      <c r="I37" s="9">
        <v>32</v>
      </c>
      <c r="J37" s="9">
        <v>16</v>
      </c>
      <c r="K37" s="9">
        <v>0</v>
      </c>
      <c r="L37" s="10">
        <f t="shared" si="0"/>
        <v>382</v>
      </c>
    </row>
    <row r="38" spans="1:12" ht="12.75">
      <c r="A38" s="20" t="s">
        <v>44</v>
      </c>
      <c r="B38" s="9">
        <v>348</v>
      </c>
      <c r="C38" s="9">
        <v>6</v>
      </c>
      <c r="D38" s="9">
        <v>1</v>
      </c>
      <c r="E38" s="9">
        <v>4</v>
      </c>
      <c r="F38" s="9">
        <v>0</v>
      </c>
      <c r="G38" s="9">
        <v>4</v>
      </c>
      <c r="H38" s="9">
        <v>6</v>
      </c>
      <c r="I38" s="9">
        <v>13</v>
      </c>
      <c r="J38" s="9">
        <v>7</v>
      </c>
      <c r="K38" s="9">
        <v>1</v>
      </c>
      <c r="L38" s="10">
        <f t="shared" si="0"/>
        <v>390</v>
      </c>
    </row>
    <row r="39" spans="1:12" ht="12.75">
      <c r="A39" s="20" t="s">
        <v>45</v>
      </c>
      <c r="B39" s="9">
        <v>295</v>
      </c>
      <c r="C39" s="9">
        <v>4</v>
      </c>
      <c r="D39" s="9">
        <v>1</v>
      </c>
      <c r="E39" s="9">
        <v>20</v>
      </c>
      <c r="F39" s="9">
        <v>1</v>
      </c>
      <c r="G39" s="9">
        <v>4</v>
      </c>
      <c r="H39" s="9">
        <v>8</v>
      </c>
      <c r="I39" s="9">
        <v>35</v>
      </c>
      <c r="J39" s="9">
        <v>17</v>
      </c>
      <c r="K39" s="9">
        <v>0</v>
      </c>
      <c r="L39" s="10">
        <f t="shared" si="0"/>
        <v>385</v>
      </c>
    </row>
    <row r="40" spans="1:12" ht="12.75">
      <c r="A40" s="20" t="s">
        <v>46</v>
      </c>
      <c r="B40" s="9">
        <v>273</v>
      </c>
      <c r="C40" s="9">
        <v>1</v>
      </c>
      <c r="D40" s="9">
        <v>0</v>
      </c>
      <c r="E40" s="9">
        <v>21</v>
      </c>
      <c r="F40" s="9">
        <v>3</v>
      </c>
      <c r="G40" s="9">
        <v>0</v>
      </c>
      <c r="H40" s="9">
        <v>8</v>
      </c>
      <c r="I40" s="9">
        <v>9</v>
      </c>
      <c r="J40" s="9">
        <v>21</v>
      </c>
      <c r="K40" s="9">
        <v>0</v>
      </c>
      <c r="L40" s="10">
        <f t="shared" si="0"/>
        <v>336</v>
      </c>
    </row>
    <row r="41" spans="1:12" ht="12.75">
      <c r="A41" s="20" t="s">
        <v>47</v>
      </c>
      <c r="B41" s="9">
        <v>222</v>
      </c>
      <c r="C41" s="9">
        <v>1</v>
      </c>
      <c r="D41" s="9">
        <v>0</v>
      </c>
      <c r="E41" s="9">
        <v>15</v>
      </c>
      <c r="F41" s="9">
        <v>1</v>
      </c>
      <c r="G41" s="9">
        <v>0</v>
      </c>
      <c r="H41" s="9">
        <v>10</v>
      </c>
      <c r="I41" s="9">
        <v>1</v>
      </c>
      <c r="J41" s="9">
        <v>5</v>
      </c>
      <c r="K41" s="9">
        <v>0</v>
      </c>
      <c r="L41" s="10">
        <f t="shared" si="0"/>
        <v>255</v>
      </c>
    </row>
    <row r="42" spans="1:12" ht="12.75">
      <c r="A42" s="20" t="s">
        <v>48</v>
      </c>
      <c r="B42" s="9">
        <v>353</v>
      </c>
      <c r="C42" s="9">
        <v>3</v>
      </c>
      <c r="D42" s="9">
        <v>0</v>
      </c>
      <c r="E42" s="9">
        <v>24</v>
      </c>
      <c r="F42" s="9">
        <v>3</v>
      </c>
      <c r="G42" s="9">
        <v>2</v>
      </c>
      <c r="H42" s="9">
        <v>8</v>
      </c>
      <c r="I42" s="9">
        <v>7</v>
      </c>
      <c r="J42" s="9">
        <v>9</v>
      </c>
      <c r="K42" s="9">
        <v>1</v>
      </c>
      <c r="L42" s="10">
        <f t="shared" si="0"/>
        <v>410</v>
      </c>
    </row>
    <row r="43" spans="1:12" ht="12.75">
      <c r="A43" s="20" t="s">
        <v>49</v>
      </c>
      <c r="B43" s="9">
        <v>492</v>
      </c>
      <c r="C43" s="9">
        <v>6</v>
      </c>
      <c r="D43" s="9">
        <v>2</v>
      </c>
      <c r="E43" s="9">
        <v>27</v>
      </c>
      <c r="F43" s="9">
        <v>3</v>
      </c>
      <c r="G43" s="9">
        <v>1</v>
      </c>
      <c r="H43" s="9">
        <v>12</v>
      </c>
      <c r="I43" s="9">
        <v>9</v>
      </c>
      <c r="J43" s="9">
        <v>8</v>
      </c>
      <c r="K43" s="9">
        <v>1</v>
      </c>
      <c r="L43" s="10">
        <f t="shared" si="0"/>
        <v>561</v>
      </c>
    </row>
    <row r="44" spans="1:12" ht="12.75">
      <c r="A44" s="20" t="s">
        <v>50</v>
      </c>
      <c r="B44" s="9">
        <v>415</v>
      </c>
      <c r="C44" s="9">
        <v>3</v>
      </c>
      <c r="D44" s="9">
        <v>1</v>
      </c>
      <c r="E44" s="9">
        <v>21</v>
      </c>
      <c r="F44" s="9">
        <v>1</v>
      </c>
      <c r="G44" s="9">
        <v>1</v>
      </c>
      <c r="H44" s="9">
        <v>7</v>
      </c>
      <c r="I44" s="9">
        <v>56</v>
      </c>
      <c r="J44" s="9">
        <v>66</v>
      </c>
      <c r="K44" s="9">
        <v>0</v>
      </c>
      <c r="L44" s="10">
        <f t="shared" si="0"/>
        <v>571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13610</v>
      </c>
      <c r="C46" s="11">
        <f t="shared" si="1"/>
        <v>167</v>
      </c>
      <c r="D46" s="11">
        <f t="shared" si="1"/>
        <v>18</v>
      </c>
      <c r="E46" s="11">
        <f t="shared" si="1"/>
        <v>716</v>
      </c>
      <c r="F46" s="11">
        <f t="shared" si="1"/>
        <v>150</v>
      </c>
      <c r="G46" s="11">
        <f t="shared" si="1"/>
        <v>64</v>
      </c>
      <c r="H46" s="11">
        <f t="shared" si="1"/>
        <v>248</v>
      </c>
      <c r="I46" s="11">
        <f t="shared" si="1"/>
        <v>814</v>
      </c>
      <c r="J46" s="11">
        <f t="shared" si="1"/>
        <v>842</v>
      </c>
      <c r="K46" s="11">
        <f t="shared" si="1"/>
        <v>71</v>
      </c>
      <c r="L46" s="12">
        <f t="shared" si="1"/>
        <v>16700</v>
      </c>
    </row>
    <row r="47" spans="1:12" ht="13.5" thickBot="1">
      <c r="A47" s="22" t="s">
        <v>52</v>
      </c>
      <c r="B47" s="13">
        <f>(B46/$M$13)</f>
        <v>439.03225806451616</v>
      </c>
      <c r="C47" s="13">
        <f>(C46/$M$13)</f>
        <v>5.387096774193548</v>
      </c>
      <c r="D47" s="13">
        <f aca="true" t="shared" si="2" ref="D47:K47">(D46/$M$13)</f>
        <v>0.5806451612903226</v>
      </c>
      <c r="E47" s="13">
        <f t="shared" si="2"/>
        <v>23.096774193548388</v>
      </c>
      <c r="F47" s="13">
        <f t="shared" si="2"/>
        <v>4.838709677419355</v>
      </c>
      <c r="G47" s="13">
        <f t="shared" si="2"/>
        <v>2.064516129032258</v>
      </c>
      <c r="H47" s="13">
        <f t="shared" si="2"/>
        <v>8</v>
      </c>
      <c r="I47" s="13">
        <f t="shared" si="2"/>
        <v>26.258064516129032</v>
      </c>
      <c r="J47" s="13">
        <f t="shared" si="2"/>
        <v>27.161290322580644</v>
      </c>
      <c r="K47" s="13">
        <f t="shared" si="2"/>
        <v>2.2903225806451615</v>
      </c>
      <c r="L47" s="14">
        <f>SUM(B47:K47)</f>
        <v>538.7096774193548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25">
      <selection activeCell="E11" sqref="E1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508</v>
      </c>
      <c r="C15" s="9">
        <v>6</v>
      </c>
      <c r="D15" s="9">
        <v>2</v>
      </c>
      <c r="E15" s="9">
        <v>36</v>
      </c>
      <c r="F15" s="9">
        <v>12</v>
      </c>
      <c r="G15" s="9">
        <v>16</v>
      </c>
      <c r="H15" s="9">
        <v>10</v>
      </c>
      <c r="I15" s="9">
        <v>22</v>
      </c>
      <c r="J15" s="9">
        <v>20</v>
      </c>
      <c r="K15" s="9">
        <v>2</v>
      </c>
      <c r="L15" s="10">
        <f aca="true" t="shared" si="0" ref="L15:L45">SUM(B15:K15)</f>
        <v>634</v>
      </c>
    </row>
    <row r="16" spans="1:12" ht="12.75">
      <c r="A16" s="20" t="s">
        <v>22</v>
      </c>
      <c r="B16" s="9">
        <v>581</v>
      </c>
      <c r="C16" s="9">
        <v>8</v>
      </c>
      <c r="D16" s="9">
        <v>1</v>
      </c>
      <c r="E16" s="9">
        <v>21</v>
      </c>
      <c r="F16" s="9">
        <v>4</v>
      </c>
      <c r="G16" s="9">
        <v>10</v>
      </c>
      <c r="H16" s="9">
        <v>7</v>
      </c>
      <c r="I16" s="9">
        <v>8</v>
      </c>
      <c r="J16" s="9">
        <v>25</v>
      </c>
      <c r="K16" s="9">
        <v>2</v>
      </c>
      <c r="L16" s="10">
        <f t="shared" si="0"/>
        <v>667</v>
      </c>
    </row>
    <row r="17" spans="1:12" ht="12.75">
      <c r="A17" s="20" t="s">
        <v>23</v>
      </c>
      <c r="B17" s="9">
        <v>506</v>
      </c>
      <c r="C17" s="9">
        <v>2</v>
      </c>
      <c r="D17" s="9">
        <v>0</v>
      </c>
      <c r="E17" s="9">
        <v>9</v>
      </c>
      <c r="F17" s="9">
        <v>0</v>
      </c>
      <c r="G17" s="9">
        <v>6</v>
      </c>
      <c r="H17" s="9">
        <v>7</v>
      </c>
      <c r="I17" s="9">
        <v>16</v>
      </c>
      <c r="J17" s="9">
        <v>15</v>
      </c>
      <c r="K17" s="9">
        <v>3</v>
      </c>
      <c r="L17" s="10">
        <f t="shared" si="0"/>
        <v>564</v>
      </c>
    </row>
    <row r="18" spans="1:12" ht="12.75">
      <c r="A18" s="20" t="s">
        <v>24</v>
      </c>
      <c r="B18" s="9">
        <v>388</v>
      </c>
      <c r="C18" s="9">
        <v>5</v>
      </c>
      <c r="D18" s="9">
        <v>0</v>
      </c>
      <c r="E18" s="9">
        <v>41</v>
      </c>
      <c r="F18" s="9">
        <v>11</v>
      </c>
      <c r="G18" s="9">
        <v>68</v>
      </c>
      <c r="H18" s="9">
        <v>8</v>
      </c>
      <c r="I18" s="9">
        <v>22</v>
      </c>
      <c r="J18" s="9">
        <v>4</v>
      </c>
      <c r="K18" s="9">
        <v>0</v>
      </c>
      <c r="L18" s="10">
        <f t="shared" si="0"/>
        <v>547</v>
      </c>
    </row>
    <row r="19" spans="1:12" ht="12.75">
      <c r="A19" s="20" t="s">
        <v>25</v>
      </c>
      <c r="B19" s="9">
        <v>357</v>
      </c>
      <c r="C19" s="9">
        <v>7</v>
      </c>
      <c r="D19" s="9">
        <v>0</v>
      </c>
      <c r="E19" s="9">
        <v>31</v>
      </c>
      <c r="F19" s="9">
        <v>14</v>
      </c>
      <c r="G19" s="9">
        <v>43</v>
      </c>
      <c r="H19" s="9">
        <v>7</v>
      </c>
      <c r="I19" s="9">
        <v>27</v>
      </c>
      <c r="J19" s="9">
        <v>16</v>
      </c>
      <c r="K19" s="9">
        <v>1</v>
      </c>
      <c r="L19" s="10">
        <f t="shared" si="0"/>
        <v>503</v>
      </c>
    </row>
    <row r="20" spans="1:12" ht="12.75">
      <c r="A20" s="20" t="s">
        <v>26</v>
      </c>
      <c r="B20" s="9">
        <v>351</v>
      </c>
      <c r="C20" s="9">
        <v>11</v>
      </c>
      <c r="D20" s="9">
        <v>0</v>
      </c>
      <c r="E20" s="9">
        <v>31</v>
      </c>
      <c r="F20" s="9">
        <v>14</v>
      </c>
      <c r="G20" s="9">
        <v>32</v>
      </c>
      <c r="H20" s="9">
        <v>11</v>
      </c>
      <c r="I20" s="9">
        <v>21</v>
      </c>
      <c r="J20" s="9">
        <v>9</v>
      </c>
      <c r="K20" s="9">
        <v>2</v>
      </c>
      <c r="L20" s="10">
        <f t="shared" si="0"/>
        <v>482</v>
      </c>
    </row>
    <row r="21" spans="1:12" ht="12.75">
      <c r="A21" s="20" t="s">
        <v>27</v>
      </c>
      <c r="B21" s="9">
        <v>392</v>
      </c>
      <c r="C21" s="9">
        <v>6</v>
      </c>
      <c r="D21" s="9">
        <v>0</v>
      </c>
      <c r="E21" s="9">
        <v>36</v>
      </c>
      <c r="F21" s="9">
        <v>19</v>
      </c>
      <c r="G21" s="9">
        <v>26</v>
      </c>
      <c r="H21" s="9">
        <v>8</v>
      </c>
      <c r="I21" s="9">
        <v>15</v>
      </c>
      <c r="J21" s="9">
        <v>19</v>
      </c>
      <c r="K21" s="9">
        <v>1</v>
      </c>
      <c r="L21" s="10">
        <f t="shared" si="0"/>
        <v>522</v>
      </c>
    </row>
    <row r="22" spans="1:12" ht="12.75">
      <c r="A22" s="20" t="s">
        <v>28</v>
      </c>
      <c r="B22" s="9">
        <v>467</v>
      </c>
      <c r="C22" s="9">
        <v>10</v>
      </c>
      <c r="D22" s="9">
        <v>2</v>
      </c>
      <c r="E22" s="9">
        <v>33</v>
      </c>
      <c r="F22" s="9">
        <v>17</v>
      </c>
      <c r="G22" s="9">
        <v>14</v>
      </c>
      <c r="H22" s="9">
        <v>9</v>
      </c>
      <c r="I22" s="9">
        <v>19</v>
      </c>
      <c r="J22" s="9">
        <v>21</v>
      </c>
      <c r="K22" s="9">
        <v>2</v>
      </c>
      <c r="L22" s="10">
        <f t="shared" si="0"/>
        <v>594</v>
      </c>
    </row>
    <row r="23" spans="1:12" ht="12.75">
      <c r="A23" s="20" t="s">
        <v>29</v>
      </c>
      <c r="B23" s="9">
        <v>455</v>
      </c>
      <c r="C23" s="9">
        <v>3</v>
      </c>
      <c r="D23" s="9">
        <v>1</v>
      </c>
      <c r="E23" s="9">
        <v>17</v>
      </c>
      <c r="F23" s="9">
        <v>1</v>
      </c>
      <c r="G23" s="9">
        <v>24</v>
      </c>
      <c r="H23" s="9">
        <v>9</v>
      </c>
      <c r="I23" s="9">
        <v>10</v>
      </c>
      <c r="J23" s="9">
        <v>27</v>
      </c>
      <c r="K23" s="9">
        <v>0</v>
      </c>
      <c r="L23" s="10">
        <f t="shared" si="0"/>
        <v>547</v>
      </c>
    </row>
    <row r="24" spans="1:12" ht="12.75">
      <c r="A24" s="20" t="s">
        <v>30</v>
      </c>
      <c r="B24" s="9">
        <v>324</v>
      </c>
      <c r="C24" s="9">
        <v>4</v>
      </c>
      <c r="D24" s="9">
        <v>0</v>
      </c>
      <c r="E24" s="9">
        <v>13</v>
      </c>
      <c r="F24" s="9">
        <v>2</v>
      </c>
      <c r="G24" s="9">
        <v>6</v>
      </c>
      <c r="H24" s="9">
        <v>6</v>
      </c>
      <c r="I24" s="9">
        <v>26</v>
      </c>
      <c r="J24" s="9">
        <v>23</v>
      </c>
      <c r="K24" s="9">
        <v>3</v>
      </c>
      <c r="L24" s="10">
        <f t="shared" si="0"/>
        <v>407</v>
      </c>
    </row>
    <row r="25" spans="1:12" ht="12.75">
      <c r="A25" s="20" t="s">
        <v>31</v>
      </c>
      <c r="B25" s="9">
        <v>400</v>
      </c>
      <c r="C25" s="9">
        <v>5</v>
      </c>
      <c r="D25" s="9">
        <v>0</v>
      </c>
      <c r="E25" s="9">
        <v>32</v>
      </c>
      <c r="F25" s="9">
        <v>1</v>
      </c>
      <c r="G25" s="9">
        <v>15</v>
      </c>
      <c r="H25" s="9">
        <v>8</v>
      </c>
      <c r="I25" s="9">
        <v>28</v>
      </c>
      <c r="J25" s="9">
        <v>25</v>
      </c>
      <c r="K25" s="9">
        <v>2</v>
      </c>
      <c r="L25" s="10">
        <f t="shared" si="0"/>
        <v>516</v>
      </c>
    </row>
    <row r="26" spans="1:12" ht="12.75">
      <c r="A26" s="20" t="s">
        <v>32</v>
      </c>
      <c r="B26" s="9">
        <v>359</v>
      </c>
      <c r="C26" s="9">
        <v>6</v>
      </c>
      <c r="D26" s="9">
        <v>0</v>
      </c>
      <c r="E26" s="9">
        <v>23</v>
      </c>
      <c r="F26" s="9">
        <v>3</v>
      </c>
      <c r="G26" s="9">
        <v>44</v>
      </c>
      <c r="H26" s="9">
        <v>9</v>
      </c>
      <c r="I26" s="9">
        <v>17</v>
      </c>
      <c r="J26" s="9">
        <v>6</v>
      </c>
      <c r="K26" s="9">
        <v>1</v>
      </c>
      <c r="L26" s="10">
        <f t="shared" si="0"/>
        <v>468</v>
      </c>
    </row>
    <row r="27" spans="1:12" ht="12.75">
      <c r="A27" s="20" t="s">
        <v>33</v>
      </c>
      <c r="B27" s="9">
        <v>409</v>
      </c>
      <c r="C27" s="9">
        <v>4</v>
      </c>
      <c r="D27" s="9">
        <v>0</v>
      </c>
      <c r="E27" s="9">
        <v>38</v>
      </c>
      <c r="F27" s="9">
        <v>6</v>
      </c>
      <c r="G27" s="9">
        <v>17</v>
      </c>
      <c r="H27" s="9">
        <v>8</v>
      </c>
      <c r="I27" s="9">
        <v>18</v>
      </c>
      <c r="J27" s="9">
        <v>14</v>
      </c>
      <c r="K27" s="9">
        <v>1</v>
      </c>
      <c r="L27" s="10">
        <f t="shared" si="0"/>
        <v>515</v>
      </c>
    </row>
    <row r="28" spans="1:12" ht="12.75">
      <c r="A28" s="20" t="s">
        <v>34</v>
      </c>
      <c r="B28" s="9">
        <v>631</v>
      </c>
      <c r="C28" s="9">
        <v>14</v>
      </c>
      <c r="D28" s="9">
        <v>2</v>
      </c>
      <c r="E28" s="9">
        <v>36</v>
      </c>
      <c r="F28" s="9">
        <v>11</v>
      </c>
      <c r="G28" s="9">
        <v>24</v>
      </c>
      <c r="H28" s="9">
        <v>13</v>
      </c>
      <c r="I28" s="9">
        <v>6</v>
      </c>
      <c r="J28" s="9">
        <v>10</v>
      </c>
      <c r="K28" s="9">
        <v>5</v>
      </c>
      <c r="L28" s="10">
        <f t="shared" si="0"/>
        <v>752</v>
      </c>
    </row>
    <row r="29" spans="1:12" ht="12.75">
      <c r="A29" s="20" t="s">
        <v>35</v>
      </c>
      <c r="B29" s="9">
        <v>1225</v>
      </c>
      <c r="C29" s="9">
        <v>18</v>
      </c>
      <c r="D29" s="9">
        <v>1</v>
      </c>
      <c r="E29" s="9">
        <v>7</v>
      </c>
      <c r="F29" s="9">
        <v>0</v>
      </c>
      <c r="G29" s="9">
        <v>15</v>
      </c>
      <c r="H29" s="9">
        <v>9</v>
      </c>
      <c r="I29" s="9">
        <v>10</v>
      </c>
      <c r="J29" s="9">
        <v>20</v>
      </c>
      <c r="K29" s="9">
        <v>4</v>
      </c>
      <c r="L29" s="10">
        <f t="shared" si="0"/>
        <v>1309</v>
      </c>
    </row>
    <row r="30" spans="1:12" ht="12.75">
      <c r="A30" s="20" t="s">
        <v>36</v>
      </c>
      <c r="B30" s="9">
        <v>1130</v>
      </c>
      <c r="C30" s="9">
        <v>3</v>
      </c>
      <c r="D30" s="9">
        <v>0</v>
      </c>
      <c r="E30" s="9">
        <v>11</v>
      </c>
      <c r="F30" s="9">
        <v>1</v>
      </c>
      <c r="G30" s="9">
        <v>9</v>
      </c>
      <c r="H30" s="9">
        <v>5</v>
      </c>
      <c r="I30" s="9">
        <v>5</v>
      </c>
      <c r="J30" s="9">
        <v>2</v>
      </c>
      <c r="K30" s="9">
        <v>15</v>
      </c>
      <c r="L30" s="10">
        <f t="shared" si="0"/>
        <v>1181</v>
      </c>
    </row>
    <row r="31" spans="1:12" ht="12.75">
      <c r="A31" s="20" t="s">
        <v>37</v>
      </c>
      <c r="B31" s="9">
        <v>612</v>
      </c>
      <c r="C31" s="9">
        <v>9</v>
      </c>
      <c r="D31" s="9">
        <v>0</v>
      </c>
      <c r="E31" s="9">
        <v>4</v>
      </c>
      <c r="F31" s="9">
        <v>2</v>
      </c>
      <c r="G31" s="9">
        <v>15</v>
      </c>
      <c r="H31" s="9">
        <v>8</v>
      </c>
      <c r="I31" s="9">
        <v>14</v>
      </c>
      <c r="J31" s="9">
        <v>1</v>
      </c>
      <c r="K31" s="9">
        <v>13</v>
      </c>
      <c r="L31" s="10">
        <f t="shared" si="0"/>
        <v>678</v>
      </c>
    </row>
    <row r="32" spans="1:12" ht="12.75">
      <c r="A32" s="20" t="s">
        <v>38</v>
      </c>
      <c r="B32" s="9">
        <v>410</v>
      </c>
      <c r="C32" s="9">
        <v>4</v>
      </c>
      <c r="D32" s="9">
        <v>0</v>
      </c>
      <c r="E32" s="9">
        <v>37</v>
      </c>
      <c r="F32" s="9">
        <v>17</v>
      </c>
      <c r="G32" s="9">
        <v>56</v>
      </c>
      <c r="H32" s="9">
        <v>10</v>
      </c>
      <c r="I32" s="9">
        <v>22</v>
      </c>
      <c r="J32" s="9">
        <v>5</v>
      </c>
      <c r="K32" s="9">
        <v>0</v>
      </c>
      <c r="L32" s="10">
        <f t="shared" si="0"/>
        <v>561</v>
      </c>
    </row>
    <row r="33" spans="1:12" ht="12.75">
      <c r="A33" s="20" t="s">
        <v>39</v>
      </c>
      <c r="B33" s="9">
        <v>305</v>
      </c>
      <c r="C33" s="9">
        <v>2</v>
      </c>
      <c r="D33" s="9">
        <v>0</v>
      </c>
      <c r="E33" s="9">
        <v>31</v>
      </c>
      <c r="F33" s="9">
        <v>4</v>
      </c>
      <c r="G33" s="9">
        <v>74</v>
      </c>
      <c r="H33" s="9">
        <v>7</v>
      </c>
      <c r="I33" s="9">
        <v>23</v>
      </c>
      <c r="J33" s="9">
        <v>3</v>
      </c>
      <c r="K33" s="9">
        <v>0</v>
      </c>
      <c r="L33" s="10">
        <f t="shared" si="0"/>
        <v>449</v>
      </c>
    </row>
    <row r="34" spans="1:12" ht="12.75">
      <c r="A34" s="20" t="s">
        <v>40</v>
      </c>
      <c r="B34" s="9">
        <v>319</v>
      </c>
      <c r="C34" s="9">
        <v>0</v>
      </c>
      <c r="D34" s="9">
        <v>0</v>
      </c>
      <c r="E34" s="9">
        <v>23</v>
      </c>
      <c r="F34" s="9">
        <v>8</v>
      </c>
      <c r="G34" s="9">
        <v>39</v>
      </c>
      <c r="H34" s="9">
        <v>9</v>
      </c>
      <c r="I34" s="9">
        <v>12</v>
      </c>
      <c r="J34" s="9">
        <v>13</v>
      </c>
      <c r="K34" s="9">
        <v>0</v>
      </c>
      <c r="L34" s="10">
        <f t="shared" si="0"/>
        <v>423</v>
      </c>
    </row>
    <row r="35" spans="1:12" ht="12.75">
      <c r="A35" s="20" t="s">
        <v>41</v>
      </c>
      <c r="B35" s="9">
        <v>296</v>
      </c>
      <c r="C35" s="9">
        <v>3</v>
      </c>
      <c r="D35" s="9">
        <v>1</v>
      </c>
      <c r="E35" s="9">
        <v>38</v>
      </c>
      <c r="F35" s="9">
        <v>2</v>
      </c>
      <c r="G35" s="9">
        <v>29</v>
      </c>
      <c r="H35" s="9">
        <v>8</v>
      </c>
      <c r="I35" s="9">
        <v>9</v>
      </c>
      <c r="J35" s="9">
        <v>15</v>
      </c>
      <c r="K35" s="9">
        <v>0</v>
      </c>
      <c r="L35" s="10">
        <f t="shared" si="0"/>
        <v>401</v>
      </c>
    </row>
    <row r="36" spans="1:12" ht="12.75">
      <c r="A36" s="20" t="s">
        <v>42</v>
      </c>
      <c r="B36" s="9">
        <v>419</v>
      </c>
      <c r="C36" s="9">
        <v>3</v>
      </c>
      <c r="D36" s="9">
        <v>3</v>
      </c>
      <c r="E36" s="9">
        <v>31</v>
      </c>
      <c r="F36" s="9">
        <v>2</v>
      </c>
      <c r="G36" s="9">
        <v>14</v>
      </c>
      <c r="H36" s="9">
        <v>11</v>
      </c>
      <c r="I36" s="9">
        <v>11</v>
      </c>
      <c r="J36" s="9">
        <v>16</v>
      </c>
      <c r="K36" s="9">
        <v>0</v>
      </c>
      <c r="L36" s="10">
        <f t="shared" si="0"/>
        <v>510</v>
      </c>
    </row>
    <row r="37" spans="1:12" ht="12.75">
      <c r="A37" s="20" t="s">
        <v>43</v>
      </c>
      <c r="B37" s="9">
        <v>360</v>
      </c>
      <c r="C37" s="9">
        <v>5</v>
      </c>
      <c r="D37" s="9">
        <v>1</v>
      </c>
      <c r="E37" s="9">
        <v>6</v>
      </c>
      <c r="F37" s="9">
        <v>3</v>
      </c>
      <c r="G37" s="9">
        <v>49</v>
      </c>
      <c r="H37" s="9">
        <v>5</v>
      </c>
      <c r="I37" s="9">
        <v>12</v>
      </c>
      <c r="J37" s="9">
        <v>13</v>
      </c>
      <c r="K37" s="9">
        <v>0</v>
      </c>
      <c r="L37" s="10">
        <f t="shared" si="0"/>
        <v>454</v>
      </c>
    </row>
    <row r="38" spans="1:12" ht="12.75">
      <c r="A38" s="20" t="s">
        <v>44</v>
      </c>
      <c r="B38" s="9">
        <v>291</v>
      </c>
      <c r="C38" s="9">
        <v>4</v>
      </c>
      <c r="D38" s="9">
        <v>0</v>
      </c>
      <c r="E38" s="9">
        <v>5</v>
      </c>
      <c r="F38" s="9">
        <v>0</v>
      </c>
      <c r="G38" s="9">
        <v>17</v>
      </c>
      <c r="H38" s="9">
        <v>6</v>
      </c>
      <c r="I38" s="9">
        <v>3</v>
      </c>
      <c r="J38" s="9">
        <v>1</v>
      </c>
      <c r="K38" s="9">
        <v>1</v>
      </c>
      <c r="L38" s="10">
        <f t="shared" si="0"/>
        <v>328</v>
      </c>
    </row>
    <row r="39" spans="1:12" ht="12.75">
      <c r="A39" s="20" t="s">
        <v>45</v>
      </c>
      <c r="B39" s="9">
        <v>327</v>
      </c>
      <c r="C39" s="9">
        <v>4</v>
      </c>
      <c r="D39" s="9">
        <v>0</v>
      </c>
      <c r="E39" s="9">
        <v>23</v>
      </c>
      <c r="F39" s="9">
        <v>1</v>
      </c>
      <c r="G39" s="9">
        <v>57</v>
      </c>
      <c r="H39" s="9">
        <v>11</v>
      </c>
      <c r="I39" s="9">
        <v>12</v>
      </c>
      <c r="J39" s="9">
        <v>3</v>
      </c>
      <c r="K39" s="9">
        <v>0</v>
      </c>
      <c r="L39" s="10">
        <f t="shared" si="0"/>
        <v>438</v>
      </c>
    </row>
    <row r="40" spans="1:12" ht="12.75">
      <c r="A40" s="20" t="s">
        <v>46</v>
      </c>
      <c r="B40" s="9">
        <v>251</v>
      </c>
      <c r="C40" s="9">
        <v>2</v>
      </c>
      <c r="D40" s="9">
        <v>0</v>
      </c>
      <c r="E40" s="9">
        <v>20</v>
      </c>
      <c r="F40" s="9">
        <v>1</v>
      </c>
      <c r="G40" s="9">
        <v>28</v>
      </c>
      <c r="H40" s="9">
        <v>8</v>
      </c>
      <c r="I40" s="9">
        <v>6</v>
      </c>
      <c r="J40" s="9">
        <v>6</v>
      </c>
      <c r="K40" s="9">
        <v>0</v>
      </c>
      <c r="L40" s="10">
        <f t="shared" si="0"/>
        <v>322</v>
      </c>
    </row>
    <row r="41" spans="1:12" ht="12.75">
      <c r="A41" s="20" t="s">
        <v>47</v>
      </c>
      <c r="B41" s="9">
        <v>228</v>
      </c>
      <c r="C41" s="9">
        <v>0</v>
      </c>
      <c r="D41" s="9">
        <v>0</v>
      </c>
      <c r="E41" s="9">
        <v>11</v>
      </c>
      <c r="F41" s="9">
        <v>1</v>
      </c>
      <c r="G41" s="9">
        <v>27</v>
      </c>
      <c r="H41" s="9">
        <v>9</v>
      </c>
      <c r="I41" s="9">
        <v>8</v>
      </c>
      <c r="J41" s="9">
        <v>6</v>
      </c>
      <c r="K41" s="9">
        <v>0</v>
      </c>
      <c r="L41" s="10">
        <f t="shared" si="0"/>
        <v>290</v>
      </c>
    </row>
    <row r="42" spans="1:12" ht="12.75">
      <c r="A42" s="20" t="s">
        <v>48</v>
      </c>
      <c r="B42" s="9">
        <v>356</v>
      </c>
      <c r="C42" s="9">
        <v>3</v>
      </c>
      <c r="D42" s="9">
        <v>1</v>
      </c>
      <c r="E42" s="9">
        <v>29</v>
      </c>
      <c r="F42" s="9">
        <v>1</v>
      </c>
      <c r="G42" s="9">
        <v>15</v>
      </c>
      <c r="H42" s="9">
        <v>7</v>
      </c>
      <c r="I42" s="9">
        <v>10</v>
      </c>
      <c r="J42" s="9">
        <v>11</v>
      </c>
      <c r="K42" s="9">
        <v>1</v>
      </c>
      <c r="L42" s="10">
        <f t="shared" si="0"/>
        <v>434</v>
      </c>
    </row>
    <row r="43" spans="1:12" ht="12.75">
      <c r="A43" s="20" t="s">
        <v>49</v>
      </c>
      <c r="B43" s="9">
        <v>484</v>
      </c>
      <c r="C43" s="9">
        <v>4</v>
      </c>
      <c r="D43" s="9">
        <v>3</v>
      </c>
      <c r="E43" s="9">
        <v>26</v>
      </c>
      <c r="F43" s="9">
        <v>3</v>
      </c>
      <c r="G43" s="9">
        <v>20</v>
      </c>
      <c r="H43" s="9">
        <v>10</v>
      </c>
      <c r="I43" s="9">
        <v>13</v>
      </c>
      <c r="J43" s="9">
        <v>10</v>
      </c>
      <c r="K43" s="9">
        <v>3</v>
      </c>
      <c r="L43" s="10">
        <f t="shared" si="0"/>
        <v>576</v>
      </c>
    </row>
    <row r="44" spans="1:12" ht="12.75">
      <c r="A44" s="20" t="s">
        <v>50</v>
      </c>
      <c r="B44" s="9">
        <v>485</v>
      </c>
      <c r="C44" s="9">
        <v>3</v>
      </c>
      <c r="D44" s="9">
        <v>1</v>
      </c>
      <c r="E44" s="9">
        <v>17</v>
      </c>
      <c r="F44" s="9">
        <v>5</v>
      </c>
      <c r="G44" s="9">
        <v>16</v>
      </c>
      <c r="H44" s="9">
        <v>8</v>
      </c>
      <c r="I44" s="9">
        <v>2</v>
      </c>
      <c r="J44" s="9">
        <v>14</v>
      </c>
      <c r="K44" s="9">
        <v>3</v>
      </c>
      <c r="L44" s="10">
        <f t="shared" si="0"/>
        <v>554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13626</v>
      </c>
      <c r="C46" s="11">
        <f t="shared" si="1"/>
        <v>158</v>
      </c>
      <c r="D46" s="11">
        <f t="shared" si="1"/>
        <v>19</v>
      </c>
      <c r="E46" s="11">
        <f t="shared" si="1"/>
        <v>716</v>
      </c>
      <c r="F46" s="11">
        <f t="shared" si="1"/>
        <v>166</v>
      </c>
      <c r="G46" s="11">
        <f t="shared" si="1"/>
        <v>825</v>
      </c>
      <c r="H46" s="11">
        <f t="shared" si="1"/>
        <v>251</v>
      </c>
      <c r="I46" s="11">
        <f t="shared" si="1"/>
        <v>427</v>
      </c>
      <c r="J46" s="11">
        <f t="shared" si="1"/>
        <v>373</v>
      </c>
      <c r="K46" s="11">
        <f t="shared" si="1"/>
        <v>65</v>
      </c>
      <c r="L46" s="12">
        <f t="shared" si="1"/>
        <v>16626</v>
      </c>
    </row>
    <row r="47" spans="1:12" ht="13.5" thickBot="1">
      <c r="A47" s="22" t="s">
        <v>52</v>
      </c>
      <c r="B47" s="13">
        <f>(B46/$M$13)</f>
        <v>439.5483870967742</v>
      </c>
      <c r="C47" s="13">
        <f aca="true" t="shared" si="2" ref="C47:K47">(C46/$M$13)</f>
        <v>5.096774193548387</v>
      </c>
      <c r="D47" s="13">
        <f t="shared" si="2"/>
        <v>0.6129032258064516</v>
      </c>
      <c r="E47" s="13">
        <f t="shared" si="2"/>
        <v>23.096774193548388</v>
      </c>
      <c r="F47" s="13">
        <f t="shared" si="2"/>
        <v>5.354838709677419</v>
      </c>
      <c r="G47" s="13">
        <f t="shared" si="2"/>
        <v>26.612903225806452</v>
      </c>
      <c r="H47" s="13">
        <f t="shared" si="2"/>
        <v>8.096774193548388</v>
      </c>
      <c r="I47" s="13">
        <f t="shared" si="2"/>
        <v>13.774193548387096</v>
      </c>
      <c r="J47" s="13">
        <f t="shared" si="2"/>
        <v>12.03225806451613</v>
      </c>
      <c r="K47" s="13">
        <f t="shared" si="2"/>
        <v>2.096774193548387</v>
      </c>
      <c r="L47" s="14">
        <f>SUM(B47:K47)</f>
        <v>536.3225806451615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C10" sqref="C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2967</v>
      </c>
      <c r="C15" s="9">
        <v>26</v>
      </c>
      <c r="D15" s="9">
        <v>1</v>
      </c>
      <c r="E15" s="9">
        <v>203</v>
      </c>
      <c r="F15" s="9">
        <v>237</v>
      </c>
      <c r="G15" s="9">
        <v>74</v>
      </c>
      <c r="H15" s="9">
        <v>50</v>
      </c>
      <c r="I15" s="9">
        <v>570</v>
      </c>
      <c r="J15" s="9">
        <v>129</v>
      </c>
      <c r="K15" s="9">
        <v>14</v>
      </c>
      <c r="L15" s="10">
        <f aca="true" t="shared" si="0" ref="L15:L45">SUM(B15:K15)</f>
        <v>4271</v>
      </c>
      <c r="M15" s="23" t="s">
        <v>57</v>
      </c>
    </row>
    <row r="16" spans="1:13" ht="12.75">
      <c r="A16" s="20" t="s">
        <v>22</v>
      </c>
      <c r="B16" s="9">
        <v>2556</v>
      </c>
      <c r="C16" s="9">
        <v>23</v>
      </c>
      <c r="D16" s="9">
        <v>0</v>
      </c>
      <c r="E16" s="9">
        <v>116</v>
      </c>
      <c r="F16" s="9">
        <v>132</v>
      </c>
      <c r="G16" s="9">
        <v>31</v>
      </c>
      <c r="H16" s="9">
        <v>38</v>
      </c>
      <c r="I16" s="9">
        <v>285</v>
      </c>
      <c r="J16" s="9">
        <v>48</v>
      </c>
      <c r="K16" s="9">
        <v>14</v>
      </c>
      <c r="L16" s="10">
        <f t="shared" si="0"/>
        <v>3243</v>
      </c>
      <c r="M16" s="28"/>
    </row>
    <row r="17" spans="1:13" ht="12.75">
      <c r="A17" s="20" t="s">
        <v>23</v>
      </c>
      <c r="B17" s="9">
        <v>3002</v>
      </c>
      <c r="C17" s="9">
        <v>18</v>
      </c>
      <c r="D17" s="9">
        <v>0</v>
      </c>
      <c r="E17" s="9">
        <v>50</v>
      </c>
      <c r="F17" s="9">
        <v>23</v>
      </c>
      <c r="G17" s="9">
        <v>6</v>
      </c>
      <c r="H17" s="9">
        <v>43</v>
      </c>
      <c r="I17" s="9">
        <v>90</v>
      </c>
      <c r="J17" s="9">
        <v>28</v>
      </c>
      <c r="K17" s="9">
        <v>20</v>
      </c>
      <c r="L17" s="10">
        <f t="shared" si="0"/>
        <v>3280</v>
      </c>
      <c r="M17" s="28"/>
    </row>
    <row r="18" spans="1:13" ht="12.75">
      <c r="A18" s="20" t="s">
        <v>24</v>
      </c>
      <c r="B18" s="9">
        <v>2339</v>
      </c>
      <c r="C18" s="9">
        <v>9</v>
      </c>
      <c r="D18" s="9">
        <v>0</v>
      </c>
      <c r="E18" s="9">
        <v>165</v>
      </c>
      <c r="F18" s="9">
        <v>220</v>
      </c>
      <c r="G18" s="9">
        <v>74</v>
      </c>
      <c r="H18" s="9">
        <v>55</v>
      </c>
      <c r="I18" s="9">
        <v>506</v>
      </c>
      <c r="J18" s="9">
        <v>95</v>
      </c>
      <c r="K18" s="9">
        <v>20</v>
      </c>
      <c r="L18" s="10">
        <f t="shared" si="0"/>
        <v>3483</v>
      </c>
      <c r="M18" s="28"/>
    </row>
    <row r="19" spans="1:13" ht="12.75">
      <c r="A19" s="20" t="s">
        <v>25</v>
      </c>
      <c r="B19" s="9">
        <v>2233</v>
      </c>
      <c r="C19" s="9">
        <v>18</v>
      </c>
      <c r="D19" s="9">
        <v>1</v>
      </c>
      <c r="E19" s="9">
        <v>207</v>
      </c>
      <c r="F19" s="9">
        <v>266</v>
      </c>
      <c r="G19" s="9">
        <v>132</v>
      </c>
      <c r="H19" s="9">
        <v>43</v>
      </c>
      <c r="I19" s="9">
        <v>593</v>
      </c>
      <c r="J19" s="9">
        <v>107</v>
      </c>
      <c r="K19" s="9">
        <v>14</v>
      </c>
      <c r="L19" s="10">
        <f t="shared" si="0"/>
        <v>3614</v>
      </c>
      <c r="M19" s="28"/>
    </row>
    <row r="20" spans="1:13" ht="12.75">
      <c r="A20" s="20" t="s">
        <v>26</v>
      </c>
      <c r="B20" s="9">
        <v>2237</v>
      </c>
      <c r="C20" s="9">
        <v>25</v>
      </c>
      <c r="D20" s="9">
        <v>3</v>
      </c>
      <c r="E20" s="9">
        <v>188</v>
      </c>
      <c r="F20" s="9">
        <v>273</v>
      </c>
      <c r="G20" s="9">
        <v>99</v>
      </c>
      <c r="H20" s="9">
        <v>45</v>
      </c>
      <c r="I20" s="9">
        <v>656</v>
      </c>
      <c r="J20" s="9">
        <v>148</v>
      </c>
      <c r="K20" s="9">
        <v>12</v>
      </c>
      <c r="L20" s="10">
        <f t="shared" si="0"/>
        <v>3686</v>
      </c>
      <c r="M20" s="28"/>
    </row>
    <row r="21" spans="1:13" ht="12.75">
      <c r="A21" s="20" t="s">
        <v>27</v>
      </c>
      <c r="B21" s="9">
        <v>2073</v>
      </c>
      <c r="C21" s="9">
        <v>10</v>
      </c>
      <c r="D21" s="9">
        <v>0</v>
      </c>
      <c r="E21" s="9">
        <v>212</v>
      </c>
      <c r="F21" s="9">
        <v>290</v>
      </c>
      <c r="G21" s="9">
        <v>102</v>
      </c>
      <c r="H21" s="9">
        <v>44</v>
      </c>
      <c r="I21" s="9">
        <v>677</v>
      </c>
      <c r="J21" s="9">
        <v>174</v>
      </c>
      <c r="K21" s="9">
        <v>9</v>
      </c>
      <c r="L21" s="10">
        <f t="shared" si="0"/>
        <v>3591</v>
      </c>
      <c r="M21" s="28"/>
    </row>
    <row r="22" spans="1:13" ht="12.75">
      <c r="A22" s="20" t="s">
        <v>28</v>
      </c>
      <c r="B22" s="9">
        <v>2835</v>
      </c>
      <c r="C22" s="9">
        <v>27</v>
      </c>
      <c r="D22" s="9">
        <v>0</v>
      </c>
      <c r="E22" s="9">
        <v>216</v>
      </c>
      <c r="F22" s="9">
        <v>333</v>
      </c>
      <c r="G22" s="9">
        <v>68</v>
      </c>
      <c r="H22" s="9">
        <v>54</v>
      </c>
      <c r="I22" s="9">
        <v>676</v>
      </c>
      <c r="J22" s="9">
        <v>148</v>
      </c>
      <c r="K22" s="9">
        <v>16</v>
      </c>
      <c r="L22" s="10">
        <f t="shared" si="0"/>
        <v>4373</v>
      </c>
      <c r="M22" s="28"/>
    </row>
    <row r="23" spans="1:13" ht="12.75">
      <c r="A23" s="20" t="s">
        <v>29</v>
      </c>
      <c r="B23" s="9">
        <v>2499</v>
      </c>
      <c r="C23" s="9">
        <v>24</v>
      </c>
      <c r="D23" s="9">
        <v>0</v>
      </c>
      <c r="E23" s="9">
        <v>118</v>
      </c>
      <c r="F23" s="9">
        <v>157</v>
      </c>
      <c r="G23" s="9">
        <v>24</v>
      </c>
      <c r="H23" s="9">
        <v>35</v>
      </c>
      <c r="I23" s="9">
        <v>361</v>
      </c>
      <c r="J23" s="9">
        <v>63</v>
      </c>
      <c r="K23" s="9">
        <v>8</v>
      </c>
      <c r="L23" s="10">
        <f t="shared" si="0"/>
        <v>3289</v>
      </c>
      <c r="M23" s="28"/>
    </row>
    <row r="24" spans="1:13" ht="12.75">
      <c r="A24" s="20" t="s">
        <v>30</v>
      </c>
      <c r="B24" s="9">
        <v>2733</v>
      </c>
      <c r="C24" s="9">
        <v>15</v>
      </c>
      <c r="D24" s="9">
        <v>0</v>
      </c>
      <c r="E24" s="9">
        <v>52</v>
      </c>
      <c r="F24" s="9">
        <v>36</v>
      </c>
      <c r="G24" s="9">
        <v>14</v>
      </c>
      <c r="H24" s="9">
        <v>32</v>
      </c>
      <c r="I24" s="9">
        <v>67</v>
      </c>
      <c r="J24" s="9">
        <v>46</v>
      </c>
      <c r="K24" s="9">
        <v>24</v>
      </c>
      <c r="L24" s="10">
        <f t="shared" si="0"/>
        <v>3019</v>
      </c>
      <c r="M24" s="28"/>
    </row>
    <row r="25" spans="1:13" ht="12.75">
      <c r="A25" s="20" t="s">
        <v>31</v>
      </c>
      <c r="B25" s="9">
        <v>2247</v>
      </c>
      <c r="C25" s="9">
        <v>13</v>
      </c>
      <c r="D25" s="9">
        <v>0</v>
      </c>
      <c r="E25" s="9">
        <v>153</v>
      </c>
      <c r="F25" s="9">
        <v>221</v>
      </c>
      <c r="G25" s="9">
        <v>95</v>
      </c>
      <c r="H25" s="9">
        <v>58</v>
      </c>
      <c r="I25" s="9">
        <v>510</v>
      </c>
      <c r="J25" s="9">
        <v>149</v>
      </c>
      <c r="K25" s="9">
        <v>8</v>
      </c>
      <c r="L25" s="10">
        <f t="shared" si="0"/>
        <v>3454</v>
      </c>
      <c r="M25" s="28"/>
    </row>
    <row r="26" spans="1:13" ht="12.75">
      <c r="A26" s="20" t="s">
        <v>32</v>
      </c>
      <c r="B26" s="9">
        <v>2106</v>
      </c>
      <c r="C26" s="9">
        <v>19</v>
      </c>
      <c r="D26" s="9">
        <v>1</v>
      </c>
      <c r="E26" s="9">
        <v>228</v>
      </c>
      <c r="F26" s="9">
        <v>271</v>
      </c>
      <c r="G26" s="9">
        <v>131</v>
      </c>
      <c r="H26" s="9">
        <v>52</v>
      </c>
      <c r="I26" s="9">
        <v>681</v>
      </c>
      <c r="J26" s="9">
        <v>185</v>
      </c>
      <c r="K26" s="9">
        <v>11</v>
      </c>
      <c r="L26" s="10">
        <f t="shared" si="0"/>
        <v>3685</v>
      </c>
      <c r="M26" s="28"/>
    </row>
    <row r="27" spans="1:13" ht="12.75">
      <c r="A27" s="20" t="s">
        <v>33</v>
      </c>
      <c r="B27" s="9">
        <v>2319</v>
      </c>
      <c r="C27" s="9">
        <v>20</v>
      </c>
      <c r="D27" s="9">
        <v>5</v>
      </c>
      <c r="E27" s="9">
        <v>213</v>
      </c>
      <c r="F27" s="9">
        <v>331</v>
      </c>
      <c r="G27" s="9">
        <v>67</v>
      </c>
      <c r="H27" s="9">
        <v>62</v>
      </c>
      <c r="I27" s="9">
        <v>774</v>
      </c>
      <c r="J27" s="9">
        <v>183</v>
      </c>
      <c r="K27" s="9">
        <v>10</v>
      </c>
      <c r="L27" s="10">
        <f t="shared" si="0"/>
        <v>3984</v>
      </c>
      <c r="M27" s="28"/>
    </row>
    <row r="28" spans="1:12" ht="12.75">
      <c r="A28" s="20">
        <v>14</v>
      </c>
      <c r="B28" s="9">
        <v>4095</v>
      </c>
      <c r="C28" s="9">
        <v>25</v>
      </c>
      <c r="D28" s="9">
        <v>0</v>
      </c>
      <c r="E28" s="9">
        <v>199</v>
      </c>
      <c r="F28" s="9">
        <v>242</v>
      </c>
      <c r="G28" s="9">
        <v>68</v>
      </c>
      <c r="H28" s="9">
        <v>59</v>
      </c>
      <c r="I28" s="9">
        <v>581</v>
      </c>
      <c r="J28" s="9">
        <v>173</v>
      </c>
      <c r="K28" s="9">
        <v>12</v>
      </c>
      <c r="L28" s="10">
        <f t="shared" si="0"/>
        <v>5454</v>
      </c>
    </row>
    <row r="29" spans="1:12" ht="12.75">
      <c r="A29" s="20" t="s">
        <v>35</v>
      </c>
      <c r="B29" s="9">
        <v>3666</v>
      </c>
      <c r="C29" s="9">
        <v>17</v>
      </c>
      <c r="D29" s="9">
        <v>0</v>
      </c>
      <c r="E29" s="9">
        <v>59</v>
      </c>
      <c r="F29" s="9">
        <v>17</v>
      </c>
      <c r="G29" s="9">
        <v>2</v>
      </c>
      <c r="H29" s="9">
        <v>40</v>
      </c>
      <c r="I29" s="9">
        <v>40</v>
      </c>
      <c r="J29" s="9">
        <v>24</v>
      </c>
      <c r="K29" s="9">
        <v>30</v>
      </c>
      <c r="L29" s="10">
        <f t="shared" si="0"/>
        <v>3895</v>
      </c>
    </row>
    <row r="30" spans="1:12" ht="12.75">
      <c r="A30" s="20" t="s">
        <v>36</v>
      </c>
      <c r="B30" s="9">
        <v>2723</v>
      </c>
      <c r="C30" s="9">
        <v>23</v>
      </c>
      <c r="D30" s="9">
        <v>0</v>
      </c>
      <c r="E30" s="9">
        <v>41</v>
      </c>
      <c r="F30" s="9">
        <v>18</v>
      </c>
      <c r="G30" s="9">
        <v>9</v>
      </c>
      <c r="H30" s="9">
        <v>24</v>
      </c>
      <c r="I30" s="9">
        <v>26</v>
      </c>
      <c r="J30" s="9">
        <v>23</v>
      </c>
      <c r="K30" s="9">
        <v>31</v>
      </c>
      <c r="L30" s="10">
        <f t="shared" si="0"/>
        <v>2918</v>
      </c>
    </row>
    <row r="31" spans="1:12" ht="12.75">
      <c r="A31" s="20" t="s">
        <v>37</v>
      </c>
      <c r="B31" s="9">
        <v>4600</v>
      </c>
      <c r="C31" s="9">
        <v>31</v>
      </c>
      <c r="D31" s="9">
        <v>0</v>
      </c>
      <c r="E31" s="9">
        <v>35</v>
      </c>
      <c r="F31" s="9">
        <v>9</v>
      </c>
      <c r="G31" s="9">
        <v>6</v>
      </c>
      <c r="H31" s="9">
        <v>42</v>
      </c>
      <c r="I31" s="9">
        <v>51</v>
      </c>
      <c r="J31" s="9">
        <v>53</v>
      </c>
      <c r="K31" s="9">
        <v>23</v>
      </c>
      <c r="L31" s="10">
        <f t="shared" si="0"/>
        <v>4850</v>
      </c>
    </row>
    <row r="32" spans="1:12" ht="12.75">
      <c r="A32" s="20" t="s">
        <v>38</v>
      </c>
      <c r="B32" s="9">
        <v>2669</v>
      </c>
      <c r="C32" s="9">
        <v>16</v>
      </c>
      <c r="D32" s="9">
        <v>0</v>
      </c>
      <c r="E32" s="9">
        <v>154</v>
      </c>
      <c r="F32" s="9">
        <v>267</v>
      </c>
      <c r="G32" s="9">
        <v>119</v>
      </c>
      <c r="H32" s="9">
        <v>60</v>
      </c>
      <c r="I32" s="9">
        <v>538</v>
      </c>
      <c r="J32" s="9">
        <v>178</v>
      </c>
      <c r="K32" s="9">
        <v>11</v>
      </c>
      <c r="L32" s="10">
        <f t="shared" si="0"/>
        <v>4012</v>
      </c>
    </row>
    <row r="33" spans="1:12" ht="12.75">
      <c r="A33" s="20" t="s">
        <v>39</v>
      </c>
      <c r="B33" s="9">
        <v>1864</v>
      </c>
      <c r="C33" s="9">
        <v>4</v>
      </c>
      <c r="D33" s="9">
        <v>0</v>
      </c>
      <c r="E33" s="9">
        <v>144</v>
      </c>
      <c r="F33" s="9">
        <v>250</v>
      </c>
      <c r="G33" s="9">
        <v>89</v>
      </c>
      <c r="H33" s="9">
        <v>59</v>
      </c>
      <c r="I33" s="9">
        <v>627</v>
      </c>
      <c r="J33" s="9">
        <v>159</v>
      </c>
      <c r="K33" s="9">
        <v>4</v>
      </c>
      <c r="L33" s="10">
        <f t="shared" si="0"/>
        <v>3200</v>
      </c>
    </row>
    <row r="34" spans="1:12" ht="12.75">
      <c r="A34" s="20" t="s">
        <v>40</v>
      </c>
      <c r="B34" s="9">
        <v>2111</v>
      </c>
      <c r="C34" s="9">
        <v>19</v>
      </c>
      <c r="D34" s="9">
        <v>3</v>
      </c>
      <c r="E34" s="9">
        <v>182</v>
      </c>
      <c r="F34" s="9">
        <v>272</v>
      </c>
      <c r="G34" s="9">
        <v>116</v>
      </c>
      <c r="H34" s="9">
        <v>54</v>
      </c>
      <c r="I34" s="9">
        <v>577</v>
      </c>
      <c r="J34" s="9">
        <v>146</v>
      </c>
      <c r="K34" s="9">
        <v>11</v>
      </c>
      <c r="L34" s="10">
        <f t="shared" si="0"/>
        <v>3491</v>
      </c>
    </row>
    <row r="35" spans="1:12" ht="12.75">
      <c r="A35" s="20" t="s">
        <v>41</v>
      </c>
      <c r="B35" s="9">
        <v>1962</v>
      </c>
      <c r="C35" s="9">
        <v>7</v>
      </c>
      <c r="D35" s="9">
        <v>2</v>
      </c>
      <c r="E35" s="9">
        <v>189</v>
      </c>
      <c r="F35" s="9">
        <v>236</v>
      </c>
      <c r="G35" s="9">
        <v>81</v>
      </c>
      <c r="H35" s="9">
        <v>51</v>
      </c>
      <c r="I35" s="9">
        <v>686</v>
      </c>
      <c r="J35" s="9">
        <v>154</v>
      </c>
      <c r="K35" s="9">
        <v>0</v>
      </c>
      <c r="L35" s="10">
        <f t="shared" si="0"/>
        <v>3368</v>
      </c>
    </row>
    <row r="36" spans="1:12" ht="12.75">
      <c r="A36" s="20" t="s">
        <v>42</v>
      </c>
      <c r="B36" s="9">
        <v>2525</v>
      </c>
      <c r="C36" s="9">
        <v>17</v>
      </c>
      <c r="D36" s="9">
        <v>0</v>
      </c>
      <c r="E36" s="9">
        <v>165</v>
      </c>
      <c r="F36" s="9">
        <v>216</v>
      </c>
      <c r="G36" s="9">
        <v>45</v>
      </c>
      <c r="H36" s="9">
        <v>56</v>
      </c>
      <c r="I36" s="9">
        <v>622</v>
      </c>
      <c r="J36" s="9">
        <v>143</v>
      </c>
      <c r="K36" s="9">
        <v>0</v>
      </c>
      <c r="L36" s="10">
        <f t="shared" si="0"/>
        <v>3789</v>
      </c>
    </row>
    <row r="37" spans="1:12" ht="12.75">
      <c r="A37" s="20" t="s">
        <v>43</v>
      </c>
      <c r="B37" s="9">
        <v>2035</v>
      </c>
      <c r="C37" s="9">
        <v>14</v>
      </c>
      <c r="D37" s="9">
        <v>0</v>
      </c>
      <c r="E37" s="9">
        <v>92</v>
      </c>
      <c r="F37" s="9">
        <v>103</v>
      </c>
      <c r="G37" s="9">
        <v>23</v>
      </c>
      <c r="H37" s="9">
        <v>32</v>
      </c>
      <c r="I37" s="9">
        <v>306</v>
      </c>
      <c r="J37" s="9">
        <v>58</v>
      </c>
      <c r="K37" s="9">
        <v>5</v>
      </c>
      <c r="L37" s="10">
        <f t="shared" si="0"/>
        <v>2668</v>
      </c>
    </row>
    <row r="38" spans="1:12" ht="12.75">
      <c r="A38" s="20" t="s">
        <v>44</v>
      </c>
      <c r="B38" s="9">
        <v>1971</v>
      </c>
      <c r="C38" s="9">
        <v>3</v>
      </c>
      <c r="D38" s="9">
        <v>1</v>
      </c>
      <c r="E38" s="9">
        <v>23</v>
      </c>
      <c r="F38" s="9">
        <v>10</v>
      </c>
      <c r="G38" s="9">
        <v>9</v>
      </c>
      <c r="H38" s="9">
        <v>33</v>
      </c>
      <c r="I38" s="9">
        <v>42</v>
      </c>
      <c r="J38" s="9">
        <v>30</v>
      </c>
      <c r="K38" s="9">
        <v>5</v>
      </c>
      <c r="L38" s="10">
        <f t="shared" si="0"/>
        <v>2127</v>
      </c>
    </row>
    <row r="39" spans="1:12" ht="12.75">
      <c r="A39" s="20" t="s">
        <v>45</v>
      </c>
      <c r="B39" s="9">
        <v>2175</v>
      </c>
      <c r="C39" s="9">
        <v>8</v>
      </c>
      <c r="D39" s="9">
        <v>3</v>
      </c>
      <c r="E39" s="9">
        <v>136</v>
      </c>
      <c r="F39" s="9">
        <v>156</v>
      </c>
      <c r="G39" s="9">
        <v>48</v>
      </c>
      <c r="H39" s="9">
        <v>64</v>
      </c>
      <c r="I39" s="9">
        <v>425</v>
      </c>
      <c r="J39" s="9">
        <v>92</v>
      </c>
      <c r="K39" s="9">
        <v>7</v>
      </c>
      <c r="L39" s="10">
        <f t="shared" si="0"/>
        <v>3114</v>
      </c>
    </row>
    <row r="40" spans="1:12" ht="12.75">
      <c r="A40" s="20" t="s">
        <v>46</v>
      </c>
      <c r="B40" s="9">
        <v>1689</v>
      </c>
      <c r="C40" s="9">
        <v>8</v>
      </c>
      <c r="D40" s="9">
        <v>0</v>
      </c>
      <c r="E40" s="9">
        <v>134</v>
      </c>
      <c r="F40" s="9">
        <v>145</v>
      </c>
      <c r="G40" s="9">
        <v>23</v>
      </c>
      <c r="H40" s="9">
        <v>53</v>
      </c>
      <c r="I40" s="9">
        <v>551</v>
      </c>
      <c r="J40" s="9">
        <v>108</v>
      </c>
      <c r="K40" s="9">
        <v>5</v>
      </c>
      <c r="L40" s="10">
        <f t="shared" si="0"/>
        <v>2716</v>
      </c>
    </row>
    <row r="41" spans="1:12" ht="12.75">
      <c r="A41" s="20" t="s">
        <v>47</v>
      </c>
      <c r="B41" s="9">
        <v>1759</v>
      </c>
      <c r="C41" s="9">
        <v>4</v>
      </c>
      <c r="D41" s="9">
        <v>5</v>
      </c>
      <c r="E41" s="9">
        <v>127</v>
      </c>
      <c r="F41" s="9">
        <v>106</v>
      </c>
      <c r="G41" s="9">
        <v>84</v>
      </c>
      <c r="H41" s="9">
        <v>63</v>
      </c>
      <c r="I41" s="9">
        <v>365</v>
      </c>
      <c r="J41" s="9">
        <v>141</v>
      </c>
      <c r="K41" s="9">
        <v>4</v>
      </c>
      <c r="L41" s="10">
        <f t="shared" si="0"/>
        <v>2658</v>
      </c>
    </row>
    <row r="42" spans="1:12" ht="12.75">
      <c r="A42" s="20" t="s">
        <v>48</v>
      </c>
      <c r="B42" s="9">
        <v>1885</v>
      </c>
      <c r="C42" s="9">
        <v>7</v>
      </c>
      <c r="D42" s="9">
        <v>0</v>
      </c>
      <c r="E42" s="9">
        <v>174</v>
      </c>
      <c r="F42" s="9">
        <v>144</v>
      </c>
      <c r="G42" s="9">
        <v>96</v>
      </c>
      <c r="H42" s="9">
        <v>68</v>
      </c>
      <c r="I42" s="9">
        <v>406</v>
      </c>
      <c r="J42" s="9">
        <v>123</v>
      </c>
      <c r="K42" s="9">
        <v>5</v>
      </c>
      <c r="L42" s="10">
        <f t="shared" si="0"/>
        <v>2908</v>
      </c>
    </row>
    <row r="43" spans="1:12" ht="12.75">
      <c r="A43" s="20" t="s">
        <v>49</v>
      </c>
      <c r="B43" s="9">
        <v>2829</v>
      </c>
      <c r="C43" s="9">
        <v>27</v>
      </c>
      <c r="D43" s="9">
        <v>1</v>
      </c>
      <c r="E43" s="9">
        <v>217</v>
      </c>
      <c r="F43" s="9">
        <v>228</v>
      </c>
      <c r="G43" s="9">
        <v>79</v>
      </c>
      <c r="H43" s="9">
        <v>64</v>
      </c>
      <c r="I43" s="9">
        <v>541</v>
      </c>
      <c r="J43" s="9">
        <v>113</v>
      </c>
      <c r="K43" s="9">
        <v>6</v>
      </c>
      <c r="L43" s="10">
        <f t="shared" si="0"/>
        <v>4105</v>
      </c>
    </row>
    <row r="44" spans="1:12" ht="12.75">
      <c r="A44" s="20" t="s">
        <v>50</v>
      </c>
      <c r="B44" s="9">
        <v>2680</v>
      </c>
      <c r="C44" s="9">
        <v>13</v>
      </c>
      <c r="D44" s="9">
        <v>1</v>
      </c>
      <c r="E44" s="9">
        <v>106</v>
      </c>
      <c r="F44" s="9">
        <v>103</v>
      </c>
      <c r="G44" s="9">
        <v>17</v>
      </c>
      <c r="H44" s="9">
        <v>37</v>
      </c>
      <c r="I44" s="9">
        <v>314</v>
      </c>
      <c r="J44" s="9">
        <v>102</v>
      </c>
      <c r="K44" s="9">
        <v>18</v>
      </c>
      <c r="L44" s="10">
        <f t="shared" si="0"/>
        <v>3391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75384</v>
      </c>
      <c r="C46" s="11">
        <f t="shared" si="1"/>
        <v>490</v>
      </c>
      <c r="D46" s="11">
        <f t="shared" si="1"/>
        <v>27</v>
      </c>
      <c r="E46" s="11">
        <f t="shared" si="1"/>
        <v>4298</v>
      </c>
      <c r="F46" s="11">
        <f t="shared" si="1"/>
        <v>5312</v>
      </c>
      <c r="G46" s="11">
        <f t="shared" si="1"/>
        <v>1831</v>
      </c>
      <c r="H46" s="11">
        <f t="shared" si="1"/>
        <v>1470</v>
      </c>
      <c r="I46" s="11">
        <f t="shared" si="1"/>
        <v>13144</v>
      </c>
      <c r="J46" s="11">
        <f t="shared" si="1"/>
        <v>3323</v>
      </c>
      <c r="K46" s="11">
        <f t="shared" si="1"/>
        <v>357</v>
      </c>
      <c r="L46" s="12">
        <f t="shared" si="1"/>
        <v>105636</v>
      </c>
    </row>
    <row r="47" spans="1:12" ht="13.5" thickBot="1">
      <c r="A47" s="22" t="s">
        <v>52</v>
      </c>
      <c r="B47" s="13">
        <f aca="true" t="shared" si="2" ref="B47:L47">(B46/$M13)</f>
        <v>2431.7419354838707</v>
      </c>
      <c r="C47" s="13">
        <f t="shared" si="2"/>
        <v>15.806451612903226</v>
      </c>
      <c r="D47" s="13">
        <f t="shared" si="2"/>
        <v>0.8709677419354839</v>
      </c>
      <c r="E47" s="13">
        <f t="shared" si="2"/>
        <v>138.6451612903226</v>
      </c>
      <c r="F47" s="13">
        <f t="shared" si="2"/>
        <v>171.3548387096774</v>
      </c>
      <c r="G47" s="13">
        <f t="shared" si="2"/>
        <v>59.064516129032256</v>
      </c>
      <c r="H47" s="13">
        <f t="shared" si="2"/>
        <v>47.41935483870968</v>
      </c>
      <c r="I47" s="13">
        <f t="shared" si="2"/>
        <v>424</v>
      </c>
      <c r="J47" s="13">
        <f t="shared" si="2"/>
        <v>107.19354838709677</v>
      </c>
      <c r="K47" s="13">
        <f t="shared" si="2"/>
        <v>11.516129032258064</v>
      </c>
      <c r="L47" s="14">
        <f t="shared" si="2"/>
        <v>3407.6129032258063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O48" sqref="O4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1441</v>
      </c>
      <c r="C15" s="9">
        <v>14</v>
      </c>
      <c r="D15" s="9">
        <v>0</v>
      </c>
      <c r="E15" s="9">
        <v>100</v>
      </c>
      <c r="F15" s="9">
        <v>93</v>
      </c>
      <c r="G15" s="9">
        <v>39</v>
      </c>
      <c r="H15" s="9">
        <v>24</v>
      </c>
      <c r="I15" s="9">
        <v>327</v>
      </c>
      <c r="J15" s="9">
        <v>77</v>
      </c>
      <c r="K15" s="9">
        <v>5</v>
      </c>
      <c r="L15" s="10">
        <f aca="true" t="shared" si="0" ref="L15:L45">SUM(B15:K15)</f>
        <v>2120</v>
      </c>
      <c r="M15" s="23" t="s">
        <v>57</v>
      </c>
    </row>
    <row r="16" spans="1:13" ht="12.75">
      <c r="A16" s="20" t="s">
        <v>22</v>
      </c>
      <c r="B16" s="9">
        <v>1179</v>
      </c>
      <c r="C16" s="9">
        <v>11</v>
      </c>
      <c r="D16" s="9">
        <v>0</v>
      </c>
      <c r="E16" s="9">
        <v>51</v>
      </c>
      <c r="F16" s="9">
        <v>41</v>
      </c>
      <c r="G16" s="9">
        <v>5</v>
      </c>
      <c r="H16" s="9">
        <v>18</v>
      </c>
      <c r="I16" s="9">
        <v>170</v>
      </c>
      <c r="J16" s="9">
        <v>25</v>
      </c>
      <c r="K16" s="9">
        <v>4</v>
      </c>
      <c r="L16" s="10">
        <f t="shared" si="0"/>
        <v>1504</v>
      </c>
      <c r="M16" s="28"/>
    </row>
    <row r="17" spans="1:13" ht="12.75">
      <c r="A17" s="20" t="s">
        <v>23</v>
      </c>
      <c r="B17" s="9">
        <v>1687</v>
      </c>
      <c r="C17" s="9">
        <v>11</v>
      </c>
      <c r="D17" s="9">
        <v>0</v>
      </c>
      <c r="E17" s="9">
        <v>19</v>
      </c>
      <c r="F17" s="9">
        <v>5</v>
      </c>
      <c r="G17" s="9">
        <v>0</v>
      </c>
      <c r="H17" s="9">
        <v>21</v>
      </c>
      <c r="I17" s="9">
        <v>51</v>
      </c>
      <c r="J17" s="9">
        <v>12</v>
      </c>
      <c r="K17" s="9">
        <v>12</v>
      </c>
      <c r="L17" s="10">
        <f t="shared" si="0"/>
        <v>1818</v>
      </c>
      <c r="M17" s="28"/>
    </row>
    <row r="18" spans="1:13" ht="12.75">
      <c r="A18" s="20" t="s">
        <v>24</v>
      </c>
      <c r="B18" s="9">
        <v>1113</v>
      </c>
      <c r="C18" s="9">
        <v>4</v>
      </c>
      <c r="D18" s="9">
        <v>0</v>
      </c>
      <c r="E18" s="9">
        <v>92</v>
      </c>
      <c r="F18" s="9">
        <v>85</v>
      </c>
      <c r="G18" s="9">
        <v>27</v>
      </c>
      <c r="H18" s="9">
        <v>24</v>
      </c>
      <c r="I18" s="9">
        <v>255</v>
      </c>
      <c r="J18" s="9">
        <v>40</v>
      </c>
      <c r="K18" s="9">
        <v>13</v>
      </c>
      <c r="L18" s="10">
        <f t="shared" si="0"/>
        <v>1653</v>
      </c>
      <c r="M18" s="28"/>
    </row>
    <row r="19" spans="1:13" ht="12.75">
      <c r="A19" s="20" t="s">
        <v>25</v>
      </c>
      <c r="B19" s="9">
        <v>1101</v>
      </c>
      <c r="C19" s="9">
        <v>11</v>
      </c>
      <c r="D19" s="9">
        <v>1</v>
      </c>
      <c r="E19" s="9">
        <v>103</v>
      </c>
      <c r="F19" s="9">
        <v>99</v>
      </c>
      <c r="G19" s="9">
        <v>31</v>
      </c>
      <c r="H19" s="9">
        <v>20</v>
      </c>
      <c r="I19" s="9">
        <v>320</v>
      </c>
      <c r="J19" s="9">
        <v>62</v>
      </c>
      <c r="K19" s="9">
        <v>6</v>
      </c>
      <c r="L19" s="10">
        <f t="shared" si="0"/>
        <v>1754</v>
      </c>
      <c r="M19" s="28"/>
    </row>
    <row r="20" spans="1:13" ht="12.75">
      <c r="A20" s="20" t="s">
        <v>26</v>
      </c>
      <c r="B20" s="9">
        <v>1107</v>
      </c>
      <c r="C20" s="9">
        <v>13</v>
      </c>
      <c r="D20" s="9">
        <v>1</v>
      </c>
      <c r="E20" s="9">
        <v>106</v>
      </c>
      <c r="F20" s="9">
        <v>82</v>
      </c>
      <c r="G20" s="9">
        <v>35</v>
      </c>
      <c r="H20" s="9">
        <v>22</v>
      </c>
      <c r="I20" s="9">
        <v>309</v>
      </c>
      <c r="J20" s="9">
        <v>74</v>
      </c>
      <c r="K20" s="9">
        <v>7</v>
      </c>
      <c r="L20" s="10">
        <f t="shared" si="0"/>
        <v>1756</v>
      </c>
      <c r="M20" s="28"/>
    </row>
    <row r="21" spans="1:13" ht="12.75">
      <c r="A21" s="20" t="s">
        <v>27</v>
      </c>
      <c r="B21" s="9">
        <v>1030</v>
      </c>
      <c r="C21" s="9">
        <v>5</v>
      </c>
      <c r="D21" s="9">
        <v>0</v>
      </c>
      <c r="E21" s="9">
        <v>103</v>
      </c>
      <c r="F21" s="9">
        <v>127</v>
      </c>
      <c r="G21" s="9">
        <v>44</v>
      </c>
      <c r="H21" s="9">
        <v>21</v>
      </c>
      <c r="I21" s="9">
        <v>348</v>
      </c>
      <c r="J21" s="9">
        <v>94</v>
      </c>
      <c r="K21" s="9">
        <v>5</v>
      </c>
      <c r="L21" s="10">
        <f t="shared" si="0"/>
        <v>1777</v>
      </c>
      <c r="M21" s="28"/>
    </row>
    <row r="22" spans="1:13" ht="12.75">
      <c r="A22" s="20" t="s">
        <v>28</v>
      </c>
      <c r="B22" s="9">
        <v>1384</v>
      </c>
      <c r="C22" s="9">
        <v>13</v>
      </c>
      <c r="D22" s="9">
        <v>0</v>
      </c>
      <c r="E22" s="9">
        <v>109</v>
      </c>
      <c r="F22" s="9">
        <v>158</v>
      </c>
      <c r="G22" s="9">
        <v>21</v>
      </c>
      <c r="H22" s="9">
        <v>26</v>
      </c>
      <c r="I22" s="9">
        <v>313</v>
      </c>
      <c r="J22" s="9">
        <v>104</v>
      </c>
      <c r="K22" s="9">
        <v>7</v>
      </c>
      <c r="L22" s="10">
        <f t="shared" si="0"/>
        <v>2135</v>
      </c>
      <c r="M22" s="28"/>
    </row>
    <row r="23" spans="1:13" ht="12.75">
      <c r="A23" s="20" t="s">
        <v>29</v>
      </c>
      <c r="B23" s="9">
        <v>1201</v>
      </c>
      <c r="C23" s="9">
        <v>12</v>
      </c>
      <c r="D23" s="9">
        <v>0</v>
      </c>
      <c r="E23" s="9">
        <v>57</v>
      </c>
      <c r="F23" s="9">
        <v>71</v>
      </c>
      <c r="G23" s="9">
        <v>4</v>
      </c>
      <c r="H23" s="9">
        <v>17</v>
      </c>
      <c r="I23" s="9">
        <v>177</v>
      </c>
      <c r="J23" s="9">
        <v>41</v>
      </c>
      <c r="K23" s="9">
        <v>3</v>
      </c>
      <c r="L23" s="10">
        <f t="shared" si="0"/>
        <v>1583</v>
      </c>
      <c r="M23" s="28"/>
    </row>
    <row r="24" spans="1:13" ht="12.75">
      <c r="A24" s="20" t="s">
        <v>30</v>
      </c>
      <c r="B24" s="9">
        <v>1471</v>
      </c>
      <c r="C24" s="9">
        <v>9</v>
      </c>
      <c r="D24" s="9">
        <v>0</v>
      </c>
      <c r="E24" s="9">
        <v>22</v>
      </c>
      <c r="F24" s="9">
        <v>9</v>
      </c>
      <c r="G24" s="9">
        <v>2</v>
      </c>
      <c r="H24" s="9">
        <v>16</v>
      </c>
      <c r="I24" s="9">
        <v>46</v>
      </c>
      <c r="J24" s="9">
        <v>19</v>
      </c>
      <c r="K24" s="9">
        <v>13</v>
      </c>
      <c r="L24" s="10">
        <f t="shared" si="0"/>
        <v>1607</v>
      </c>
      <c r="M24" s="28"/>
    </row>
    <row r="25" spans="1:13" ht="12.75">
      <c r="A25" s="20" t="s">
        <v>31</v>
      </c>
      <c r="B25" s="9">
        <v>1104</v>
      </c>
      <c r="C25" s="9">
        <v>6</v>
      </c>
      <c r="D25" s="9">
        <v>0</v>
      </c>
      <c r="E25" s="9">
        <v>73</v>
      </c>
      <c r="F25" s="9">
        <v>78</v>
      </c>
      <c r="G25" s="9">
        <v>36</v>
      </c>
      <c r="H25" s="9">
        <v>28</v>
      </c>
      <c r="I25" s="9">
        <v>274</v>
      </c>
      <c r="J25" s="9">
        <v>83</v>
      </c>
      <c r="K25" s="9">
        <v>4</v>
      </c>
      <c r="L25" s="10">
        <f t="shared" si="0"/>
        <v>1686</v>
      </c>
      <c r="M25" s="28"/>
    </row>
    <row r="26" spans="1:13" ht="12.75">
      <c r="A26" s="20" t="s">
        <v>32</v>
      </c>
      <c r="B26" s="9">
        <v>1072</v>
      </c>
      <c r="C26" s="9">
        <v>12</v>
      </c>
      <c r="D26" s="9">
        <v>1</v>
      </c>
      <c r="E26" s="9">
        <v>112</v>
      </c>
      <c r="F26" s="9">
        <v>90</v>
      </c>
      <c r="G26" s="9">
        <v>48</v>
      </c>
      <c r="H26" s="9">
        <v>24</v>
      </c>
      <c r="I26" s="9">
        <v>338</v>
      </c>
      <c r="J26" s="9">
        <v>108</v>
      </c>
      <c r="K26" s="9">
        <v>6</v>
      </c>
      <c r="L26" s="10">
        <f t="shared" si="0"/>
        <v>1811</v>
      </c>
      <c r="M26" s="28"/>
    </row>
    <row r="27" spans="1:13" ht="12.75">
      <c r="A27" s="20" t="s">
        <v>33</v>
      </c>
      <c r="B27" s="9">
        <v>1115</v>
      </c>
      <c r="C27" s="9">
        <v>11</v>
      </c>
      <c r="D27" s="9">
        <v>2</v>
      </c>
      <c r="E27" s="9">
        <v>119</v>
      </c>
      <c r="F27" s="9">
        <v>119</v>
      </c>
      <c r="G27" s="9">
        <v>37</v>
      </c>
      <c r="H27" s="9">
        <v>30</v>
      </c>
      <c r="I27" s="9">
        <v>400</v>
      </c>
      <c r="J27" s="9">
        <v>94</v>
      </c>
      <c r="K27" s="9">
        <v>7</v>
      </c>
      <c r="L27" s="10">
        <f t="shared" si="0"/>
        <v>1934</v>
      </c>
      <c r="M27" s="28"/>
    </row>
    <row r="28" spans="1:12" ht="12.75">
      <c r="A28" s="20">
        <v>14</v>
      </c>
      <c r="B28" s="9">
        <v>1770</v>
      </c>
      <c r="C28" s="9">
        <v>11</v>
      </c>
      <c r="D28" s="9">
        <v>0</v>
      </c>
      <c r="E28" s="9">
        <v>99</v>
      </c>
      <c r="F28" s="9">
        <v>96</v>
      </c>
      <c r="G28" s="9">
        <v>10</v>
      </c>
      <c r="H28" s="9">
        <v>26</v>
      </c>
      <c r="I28" s="9">
        <v>311</v>
      </c>
      <c r="J28" s="9">
        <v>106</v>
      </c>
      <c r="K28" s="9">
        <v>6</v>
      </c>
      <c r="L28" s="10">
        <f t="shared" si="0"/>
        <v>2435</v>
      </c>
    </row>
    <row r="29" spans="1:12" ht="12.75">
      <c r="A29" s="20" t="s">
        <v>35</v>
      </c>
      <c r="B29" s="9">
        <v>1469</v>
      </c>
      <c r="C29" s="9">
        <v>8</v>
      </c>
      <c r="D29" s="9">
        <v>0</v>
      </c>
      <c r="E29" s="9">
        <v>30</v>
      </c>
      <c r="F29" s="9">
        <v>6</v>
      </c>
      <c r="G29" s="9">
        <v>0</v>
      </c>
      <c r="H29" s="9">
        <v>21</v>
      </c>
      <c r="I29" s="9">
        <v>27</v>
      </c>
      <c r="J29" s="9">
        <v>10</v>
      </c>
      <c r="K29" s="9">
        <v>13</v>
      </c>
      <c r="L29" s="10">
        <f t="shared" si="0"/>
        <v>1584</v>
      </c>
    </row>
    <row r="30" spans="1:12" ht="12.75">
      <c r="A30" s="20" t="s">
        <v>36</v>
      </c>
      <c r="B30" s="9">
        <v>1334</v>
      </c>
      <c r="C30" s="9">
        <v>14</v>
      </c>
      <c r="D30" s="9">
        <v>0</v>
      </c>
      <c r="E30" s="9">
        <v>24</v>
      </c>
      <c r="F30" s="9">
        <v>9</v>
      </c>
      <c r="G30" s="9">
        <v>3</v>
      </c>
      <c r="H30" s="9">
        <v>10</v>
      </c>
      <c r="I30" s="9">
        <v>19</v>
      </c>
      <c r="J30" s="9">
        <v>15</v>
      </c>
      <c r="K30" s="9">
        <v>18</v>
      </c>
      <c r="L30" s="10">
        <f t="shared" si="0"/>
        <v>1446</v>
      </c>
    </row>
    <row r="31" spans="1:12" ht="12.75">
      <c r="A31" s="20" t="s">
        <v>37</v>
      </c>
      <c r="B31" s="9">
        <v>2926</v>
      </c>
      <c r="C31" s="9">
        <v>22</v>
      </c>
      <c r="D31" s="9">
        <v>0</v>
      </c>
      <c r="E31" s="9">
        <v>17</v>
      </c>
      <c r="F31" s="9">
        <v>1</v>
      </c>
      <c r="G31" s="9">
        <v>2</v>
      </c>
      <c r="H31" s="9">
        <v>24</v>
      </c>
      <c r="I31" s="9">
        <v>17</v>
      </c>
      <c r="J31" s="9">
        <v>23</v>
      </c>
      <c r="K31" s="9">
        <v>14</v>
      </c>
      <c r="L31" s="10">
        <f t="shared" si="0"/>
        <v>3046</v>
      </c>
    </row>
    <row r="32" spans="1:12" ht="12.75">
      <c r="A32" s="20" t="s">
        <v>38</v>
      </c>
      <c r="B32" s="9">
        <v>1365</v>
      </c>
      <c r="C32" s="9">
        <v>7</v>
      </c>
      <c r="D32" s="9">
        <v>0</v>
      </c>
      <c r="E32" s="9">
        <v>81</v>
      </c>
      <c r="F32" s="9">
        <v>90</v>
      </c>
      <c r="G32" s="9">
        <v>37</v>
      </c>
      <c r="H32" s="9">
        <v>28</v>
      </c>
      <c r="I32" s="9">
        <v>291</v>
      </c>
      <c r="J32" s="9">
        <v>82</v>
      </c>
      <c r="K32" s="9">
        <v>6</v>
      </c>
      <c r="L32" s="10">
        <f t="shared" si="0"/>
        <v>1987</v>
      </c>
    </row>
    <row r="33" spans="1:12" ht="12.75">
      <c r="A33" s="20" t="s">
        <v>39</v>
      </c>
      <c r="B33" s="9">
        <v>904</v>
      </c>
      <c r="C33" s="9">
        <v>2</v>
      </c>
      <c r="D33" s="9">
        <v>0</v>
      </c>
      <c r="E33" s="9">
        <v>66</v>
      </c>
      <c r="F33" s="9">
        <v>73</v>
      </c>
      <c r="G33" s="9">
        <v>44</v>
      </c>
      <c r="H33" s="9">
        <v>25</v>
      </c>
      <c r="I33" s="9">
        <v>345</v>
      </c>
      <c r="J33" s="9">
        <v>68</v>
      </c>
      <c r="K33" s="9">
        <v>2</v>
      </c>
      <c r="L33" s="10">
        <f t="shared" si="0"/>
        <v>1529</v>
      </c>
    </row>
    <row r="34" spans="1:12" ht="12.75">
      <c r="A34" s="20" t="s">
        <v>40</v>
      </c>
      <c r="B34" s="9">
        <v>1029</v>
      </c>
      <c r="C34" s="9">
        <v>10</v>
      </c>
      <c r="D34" s="9">
        <v>1</v>
      </c>
      <c r="E34" s="9">
        <v>83</v>
      </c>
      <c r="F34" s="9">
        <v>77</v>
      </c>
      <c r="G34" s="9">
        <v>34</v>
      </c>
      <c r="H34" s="9">
        <v>27</v>
      </c>
      <c r="I34" s="9">
        <v>336</v>
      </c>
      <c r="J34" s="9">
        <v>68</v>
      </c>
      <c r="K34" s="9">
        <v>4</v>
      </c>
      <c r="L34" s="10">
        <f t="shared" si="0"/>
        <v>1669</v>
      </c>
    </row>
    <row r="35" spans="1:12" ht="12.75">
      <c r="A35" s="20" t="s">
        <v>41</v>
      </c>
      <c r="B35" s="9">
        <v>1019</v>
      </c>
      <c r="C35" s="9">
        <v>5</v>
      </c>
      <c r="D35" s="9">
        <v>0</v>
      </c>
      <c r="E35" s="9">
        <v>92</v>
      </c>
      <c r="F35" s="9">
        <v>82</v>
      </c>
      <c r="G35" s="9">
        <v>26</v>
      </c>
      <c r="H35" s="9">
        <v>23</v>
      </c>
      <c r="I35" s="9">
        <v>362</v>
      </c>
      <c r="J35" s="9">
        <v>80</v>
      </c>
      <c r="K35" s="9">
        <v>0</v>
      </c>
      <c r="L35" s="10">
        <f t="shared" si="0"/>
        <v>1689</v>
      </c>
    </row>
    <row r="36" spans="1:12" ht="12.75">
      <c r="A36" s="20" t="s">
        <v>42</v>
      </c>
      <c r="B36" s="9">
        <v>1220</v>
      </c>
      <c r="C36" s="9">
        <v>9</v>
      </c>
      <c r="D36" s="9">
        <v>0</v>
      </c>
      <c r="E36" s="9">
        <v>86</v>
      </c>
      <c r="F36" s="9">
        <v>76</v>
      </c>
      <c r="G36" s="9">
        <v>15</v>
      </c>
      <c r="H36" s="9">
        <v>27</v>
      </c>
      <c r="I36" s="9">
        <v>322</v>
      </c>
      <c r="J36" s="9">
        <v>83</v>
      </c>
      <c r="K36" s="9">
        <v>0</v>
      </c>
      <c r="L36" s="10">
        <f t="shared" si="0"/>
        <v>1838</v>
      </c>
    </row>
    <row r="37" spans="1:12" ht="12.75">
      <c r="A37" s="20" t="s">
        <v>43</v>
      </c>
      <c r="B37" s="9">
        <v>1001</v>
      </c>
      <c r="C37" s="9">
        <v>6</v>
      </c>
      <c r="D37" s="9">
        <v>0</v>
      </c>
      <c r="E37" s="9">
        <v>56</v>
      </c>
      <c r="F37" s="9">
        <v>37</v>
      </c>
      <c r="G37" s="9">
        <v>1</v>
      </c>
      <c r="H37" s="9">
        <v>13</v>
      </c>
      <c r="I37" s="9">
        <v>163</v>
      </c>
      <c r="J37" s="9">
        <v>44</v>
      </c>
      <c r="K37" s="9">
        <v>2</v>
      </c>
      <c r="L37" s="10">
        <f t="shared" si="0"/>
        <v>1323</v>
      </c>
    </row>
    <row r="38" spans="1:12" ht="12.75">
      <c r="A38" s="20" t="s">
        <v>44</v>
      </c>
      <c r="B38" s="9">
        <v>1096</v>
      </c>
      <c r="C38" s="9">
        <v>3</v>
      </c>
      <c r="D38" s="9">
        <v>1</v>
      </c>
      <c r="E38" s="9">
        <v>10</v>
      </c>
      <c r="F38" s="9">
        <v>5</v>
      </c>
      <c r="G38" s="9">
        <v>2</v>
      </c>
      <c r="H38" s="9">
        <v>17</v>
      </c>
      <c r="I38" s="9">
        <v>20</v>
      </c>
      <c r="J38" s="9">
        <v>12</v>
      </c>
      <c r="K38" s="9">
        <v>4</v>
      </c>
      <c r="L38" s="10">
        <f t="shared" si="0"/>
        <v>1170</v>
      </c>
    </row>
    <row r="39" spans="1:12" ht="12.75">
      <c r="A39" s="20" t="s">
        <v>45</v>
      </c>
      <c r="B39" s="9">
        <v>1041</v>
      </c>
      <c r="C39" s="9">
        <v>3</v>
      </c>
      <c r="D39" s="9">
        <v>1</v>
      </c>
      <c r="E39" s="9">
        <v>74</v>
      </c>
      <c r="F39" s="9">
        <v>74</v>
      </c>
      <c r="G39" s="9">
        <v>14</v>
      </c>
      <c r="H39" s="9">
        <v>29</v>
      </c>
      <c r="I39" s="9">
        <v>221</v>
      </c>
      <c r="J39" s="9">
        <v>49</v>
      </c>
      <c r="K39" s="9">
        <v>5</v>
      </c>
      <c r="L39" s="10">
        <f t="shared" si="0"/>
        <v>1511</v>
      </c>
    </row>
    <row r="40" spans="1:12" ht="12.75">
      <c r="A40" s="20" t="s">
        <v>46</v>
      </c>
      <c r="B40" s="9">
        <v>861</v>
      </c>
      <c r="C40" s="9">
        <v>8</v>
      </c>
      <c r="D40" s="9">
        <v>0</v>
      </c>
      <c r="E40" s="9">
        <v>74</v>
      </c>
      <c r="F40" s="9">
        <v>60</v>
      </c>
      <c r="G40" s="9">
        <v>13</v>
      </c>
      <c r="H40" s="9">
        <v>25</v>
      </c>
      <c r="I40" s="9">
        <v>285</v>
      </c>
      <c r="J40" s="9">
        <v>38</v>
      </c>
      <c r="K40" s="9">
        <v>2</v>
      </c>
      <c r="L40" s="10">
        <f t="shared" si="0"/>
        <v>1366</v>
      </c>
    </row>
    <row r="41" spans="1:12" ht="12.75">
      <c r="A41" s="20" t="s">
        <v>47</v>
      </c>
      <c r="B41" s="9">
        <v>853</v>
      </c>
      <c r="C41" s="9">
        <v>1</v>
      </c>
      <c r="D41" s="9">
        <v>2</v>
      </c>
      <c r="E41" s="9">
        <v>73</v>
      </c>
      <c r="F41" s="9">
        <v>44</v>
      </c>
      <c r="G41" s="9">
        <v>32</v>
      </c>
      <c r="H41" s="9">
        <v>30</v>
      </c>
      <c r="I41" s="9">
        <v>166</v>
      </c>
      <c r="J41" s="9">
        <v>64</v>
      </c>
      <c r="K41" s="9">
        <v>1</v>
      </c>
      <c r="L41" s="10">
        <f t="shared" si="0"/>
        <v>1266</v>
      </c>
    </row>
    <row r="42" spans="1:12" ht="12.75">
      <c r="A42" s="20" t="s">
        <v>48</v>
      </c>
      <c r="B42" s="9">
        <v>947</v>
      </c>
      <c r="C42" s="9">
        <v>3</v>
      </c>
      <c r="D42" s="9">
        <v>0</v>
      </c>
      <c r="E42" s="9">
        <v>83</v>
      </c>
      <c r="F42" s="9">
        <v>44</v>
      </c>
      <c r="G42" s="9">
        <v>49</v>
      </c>
      <c r="H42" s="9">
        <v>33</v>
      </c>
      <c r="I42" s="9">
        <v>197</v>
      </c>
      <c r="J42" s="9">
        <v>71</v>
      </c>
      <c r="K42" s="9">
        <v>4</v>
      </c>
      <c r="L42" s="10">
        <f t="shared" si="0"/>
        <v>1431</v>
      </c>
    </row>
    <row r="43" spans="1:12" ht="12.75">
      <c r="A43" s="20" t="s">
        <v>49</v>
      </c>
      <c r="B43" s="9">
        <v>1346</v>
      </c>
      <c r="C43" s="9">
        <v>12</v>
      </c>
      <c r="D43" s="9">
        <v>0</v>
      </c>
      <c r="E43" s="9">
        <v>110</v>
      </c>
      <c r="F43" s="9">
        <v>66</v>
      </c>
      <c r="G43" s="9">
        <v>30</v>
      </c>
      <c r="H43" s="9">
        <v>34</v>
      </c>
      <c r="I43" s="9">
        <v>250</v>
      </c>
      <c r="J43" s="9">
        <v>65</v>
      </c>
      <c r="K43" s="9">
        <v>3</v>
      </c>
      <c r="L43" s="10">
        <f t="shared" si="0"/>
        <v>1916</v>
      </c>
    </row>
    <row r="44" spans="1:12" ht="12.75">
      <c r="A44" s="20" t="s">
        <v>50</v>
      </c>
      <c r="B44" s="9">
        <v>1176</v>
      </c>
      <c r="C44" s="9">
        <v>4</v>
      </c>
      <c r="D44" s="9">
        <v>0</v>
      </c>
      <c r="E44" s="9">
        <v>51</v>
      </c>
      <c r="F44" s="9">
        <v>30</v>
      </c>
      <c r="G44" s="9">
        <v>5</v>
      </c>
      <c r="H44" s="9">
        <v>18</v>
      </c>
      <c r="I44" s="9">
        <v>170</v>
      </c>
      <c r="J44" s="9">
        <v>65</v>
      </c>
      <c r="K44" s="9">
        <v>7</v>
      </c>
      <c r="L44" s="10">
        <f t="shared" si="0"/>
        <v>1526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37362</v>
      </c>
      <c r="C46" s="11">
        <f t="shared" si="1"/>
        <v>260</v>
      </c>
      <c r="D46" s="11">
        <f t="shared" si="1"/>
        <v>10</v>
      </c>
      <c r="E46" s="11">
        <f t="shared" si="1"/>
        <v>2175</v>
      </c>
      <c r="F46" s="11">
        <f t="shared" si="1"/>
        <v>1927</v>
      </c>
      <c r="G46" s="11">
        <f t="shared" si="1"/>
        <v>646</v>
      </c>
      <c r="H46" s="11">
        <f t="shared" si="1"/>
        <v>701</v>
      </c>
      <c r="I46" s="11">
        <f t="shared" si="1"/>
        <v>6830</v>
      </c>
      <c r="J46" s="11">
        <f t="shared" si="1"/>
        <v>1776</v>
      </c>
      <c r="K46" s="11">
        <f t="shared" si="1"/>
        <v>183</v>
      </c>
      <c r="L46" s="12">
        <f t="shared" si="1"/>
        <v>51870</v>
      </c>
    </row>
    <row r="47" spans="1:12" ht="13.5" thickBot="1">
      <c r="A47" s="22" t="s">
        <v>52</v>
      </c>
      <c r="B47" s="13">
        <f aca="true" t="shared" si="2" ref="B47:L47">(B46/$M13)</f>
        <v>1205.225806451613</v>
      </c>
      <c r="C47" s="13">
        <f t="shared" si="2"/>
        <v>8.387096774193548</v>
      </c>
      <c r="D47" s="13">
        <f t="shared" si="2"/>
        <v>0.3225806451612903</v>
      </c>
      <c r="E47" s="13">
        <f t="shared" si="2"/>
        <v>70.16129032258064</v>
      </c>
      <c r="F47" s="13">
        <f t="shared" si="2"/>
        <v>62.16129032258065</v>
      </c>
      <c r="G47" s="13">
        <f t="shared" si="2"/>
        <v>20.838709677419356</v>
      </c>
      <c r="H47" s="13">
        <f t="shared" si="2"/>
        <v>22.612903225806452</v>
      </c>
      <c r="I47" s="13">
        <f t="shared" si="2"/>
        <v>220.32258064516128</v>
      </c>
      <c r="J47" s="13">
        <f t="shared" si="2"/>
        <v>57.29032258064516</v>
      </c>
      <c r="K47" s="13">
        <f t="shared" si="2"/>
        <v>5.903225806451613</v>
      </c>
      <c r="L47" s="14">
        <f t="shared" si="2"/>
        <v>1673.225806451613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Vehic-ABRIL-2022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2022-08-09T16:08:19Z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Abril</vt:lpwstr>
  </property>
  <property fmtid="{D5CDD505-2E9C-101B-9397-08002B2CF9AE}" pid="3" name="Año">
    <vt:lpwstr>2022</vt:lpwstr>
  </property>
  <property fmtid="{D5CDD505-2E9C-101B-9397-08002B2CF9AE}" pid="4" name="URL Documento">
    <vt:lpwstr>/PasadasVehiculares/Vehic-ABRIL-2022.xls</vt:lpwstr>
  </property>
  <property fmtid="{D5CDD505-2E9C-101B-9397-08002B2CF9AE}" pid="5" name="N_Mes">
    <vt:lpwstr>4.00000000000000</vt:lpwstr>
  </property>
  <property fmtid="{D5CDD505-2E9C-101B-9397-08002B2CF9AE}" pid="6" name="_MarkAsFinal">
    <vt:bool>true</vt:bool>
  </property>
</Properties>
</file>