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Abril-19" sheetId="1" r:id="rId1"/>
    <sheet name="Chaimavida-Abril-19-ambos-senti" sheetId="2" r:id="rId2"/>
    <sheet name="Chaimavida-Abril-sentido-Bulnes" sheetId="3" r:id="rId3"/>
    <sheet name="Chaimavida-Abril-sentido-Concep" sheetId="4" r:id="rId4"/>
    <sheet name="Las-Raices-Abril-19-ambos-senti" sheetId="5" r:id="rId5"/>
    <sheet name="Las-Raices-Abri-sent-Curacautin" sheetId="6" r:id="rId6"/>
    <sheet name="Las-Raices-Abril-sent-Lonquimay" sheetId="7" r:id="rId7"/>
    <sheet name="San-Roque-Abril-19-ambos-sentid" sheetId="8" r:id="rId8"/>
    <sheet name="San-Roque-Abril-sent-SantaJuana" sheetId="9" r:id="rId9"/>
    <sheet name="San-Roque-Abril-sent-Nacimiento" sheetId="10" r:id="rId10"/>
  </sheets>
  <definedNames/>
  <calcPr fullCalcOnLoad="1"/>
</workbook>
</file>

<file path=xl/sharedStrings.xml><?xml version="1.0" encoding="utf-8"?>
<sst xmlns="http://schemas.openxmlformats.org/spreadsheetml/2006/main" count="610" uniqueCount="74">
  <si>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</si>
  <si>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</si>
  <si>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</si>
  <si>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</si>
  <si>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</si>
  <si>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</si>
  <si>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</si>
  <si>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</si>
  <si>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</si>
  <si>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</si>
  <si>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</si>
  <si>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</si>
  <si>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</si>
  <si>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</si>
  <si>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</si>
  <si>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</si>
  <si>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</si>
  <si>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</si>
  <si>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</si>
  <si>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</si>
  <si>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</si>
  <si>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</si>
  <si>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</si>
  <si>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</si>
  <si>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</si>
  <si>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</si>
  <si>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</si>
  <si>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</si>
  <si>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</si>
  <si>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</si>
  <si>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</si>
  <si>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</si>
  <si>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</si>
  <si>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</si>
  <si>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</si>
  <si>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</si>
  <si>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</si>
  <si>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</si>
  <si>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</si>
  <si>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</si>
  <si>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</si>
  <si>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</si>
  <si>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</si>
  <si>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</si>
  <si>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</si>
  <si>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</si>
  <si>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</si>
  <si>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</si>
  <si>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</si>
  <si>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</si>
  <si>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</si>
  <si>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</si>
  <si>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</si>
  <si>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</si>
  <si>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</si>
  <si>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</si>
  <si>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</si>
  <si>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</si>
  <si>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</si>
  <si>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</si>
  <si>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</si>
  <si>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</si>
  <si>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</si>
  <si>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</si>
  <si>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</si>
  <si>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</si>
  <si>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 xml:space="preserve">NOTA:      Sentido  Concepcion.   </t>
  </si>
  <si>
    <t xml:space="preserve">NOTA:      Sentido  Bulnes.   </t>
  </si>
  <si>
    <t>LAS RAICES</t>
  </si>
  <si>
    <t>NOTA:  Sentido    Curacautin.</t>
  </si>
  <si>
    <t>NOTA:  Sentido    Lonquimay</t>
  </si>
  <si>
    <t>NOTA:    - Sentido Nacimiento.</t>
  </si>
  <si>
    <t>ABRIL</t>
  </si>
  <si>
    <t>NOTA:    - Sentido Santa Juana.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</si>
</sst>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276</v>
      </c>
      <c r="C15" s="9">
        <v>0</v>
      </c>
      <c r="D15" s="9">
        <v>0</v>
      </c>
      <c r="E15" s="9">
        <v>7</v>
      </c>
      <c r="F15" s="9">
        <v>17</v>
      </c>
      <c r="G15" s="9">
        <v>141</v>
      </c>
      <c r="H15" s="9">
        <v>7</v>
      </c>
      <c r="I15" s="9">
        <v>118</v>
      </c>
      <c r="J15" s="9">
        <v>21</v>
      </c>
      <c r="K15" s="9">
        <v>25</v>
      </c>
      <c r="L15" s="10">
        <f aca="true" t="shared" si="0" ref="L15:L45">SUM(B15:K15)</f>
        <v>612</v>
      </c>
      <c r="M15" s="23" t="s">
        <v>59</v>
      </c>
    </row>
    <row r="16" spans="1:13" ht="12.75">
      <c r="A16" s="20" t="s">
        <v>24</v>
      </c>
      <c r="B16" s="9">
        <v>754</v>
      </c>
      <c r="C16" s="9">
        <v>0</v>
      </c>
      <c r="D16" s="9">
        <v>0</v>
      </c>
      <c r="E16" s="9">
        <v>10</v>
      </c>
      <c r="F16" s="9">
        <v>21</v>
      </c>
      <c r="G16" s="9">
        <v>253</v>
      </c>
      <c r="H16" s="9">
        <v>11</v>
      </c>
      <c r="I16" s="9">
        <v>274</v>
      </c>
      <c r="J16" s="9">
        <v>28</v>
      </c>
      <c r="K16" s="9">
        <v>45</v>
      </c>
      <c r="L16" s="10">
        <f t="shared" si="0"/>
        <v>1396</v>
      </c>
      <c r="M16" s="28"/>
    </row>
    <row r="17" spans="1:13" ht="12.75">
      <c r="A17" s="20" t="s">
        <v>25</v>
      </c>
      <c r="B17" s="9">
        <v>254</v>
      </c>
      <c r="C17" s="9">
        <v>0</v>
      </c>
      <c r="D17" s="9">
        <v>0</v>
      </c>
      <c r="E17" s="9">
        <v>8</v>
      </c>
      <c r="F17" s="9">
        <v>24</v>
      </c>
      <c r="G17" s="9">
        <v>118</v>
      </c>
      <c r="H17" s="9">
        <v>11</v>
      </c>
      <c r="I17" s="9">
        <v>375</v>
      </c>
      <c r="J17" s="9">
        <v>21</v>
      </c>
      <c r="K17" s="9">
        <v>32</v>
      </c>
      <c r="L17" s="10">
        <f t="shared" si="0"/>
        <v>843</v>
      </c>
      <c r="M17" s="28"/>
    </row>
    <row r="18" spans="1:13" ht="12.75">
      <c r="A18" s="20" t="s">
        <v>26</v>
      </c>
      <c r="B18" s="9">
        <v>314</v>
      </c>
      <c r="C18" s="9">
        <v>0</v>
      </c>
      <c r="D18" s="9">
        <v>0</v>
      </c>
      <c r="E18" s="9">
        <v>9</v>
      </c>
      <c r="F18" s="9">
        <v>34</v>
      </c>
      <c r="G18" s="9">
        <v>128</v>
      </c>
      <c r="H18" s="9">
        <v>16</v>
      </c>
      <c r="I18" s="9">
        <v>251</v>
      </c>
      <c r="J18" s="9">
        <v>24</v>
      </c>
      <c r="K18" s="9">
        <v>26</v>
      </c>
      <c r="L18" s="10">
        <f t="shared" si="0"/>
        <v>802</v>
      </c>
      <c r="M18" s="28"/>
    </row>
    <row r="19" spans="1:13" ht="12.75">
      <c r="A19" s="20" t="s">
        <v>27</v>
      </c>
      <c r="B19" s="9">
        <v>361</v>
      </c>
      <c r="C19" s="9">
        <v>0</v>
      </c>
      <c r="D19" s="9">
        <v>0</v>
      </c>
      <c r="E19" s="9">
        <v>7</v>
      </c>
      <c r="F19" s="9">
        <v>22</v>
      </c>
      <c r="G19" s="9">
        <v>138</v>
      </c>
      <c r="H19" s="9">
        <v>12</v>
      </c>
      <c r="I19" s="9">
        <v>369</v>
      </c>
      <c r="J19" s="9">
        <v>21</v>
      </c>
      <c r="K19" s="9">
        <v>23</v>
      </c>
      <c r="L19" s="10">
        <f t="shared" si="0"/>
        <v>953</v>
      </c>
      <c r="M19" s="28"/>
    </row>
    <row r="20" spans="1:13" ht="12.75">
      <c r="A20" s="20" t="s">
        <v>28</v>
      </c>
      <c r="B20" s="9">
        <v>285</v>
      </c>
      <c r="C20" s="9">
        <v>2</v>
      </c>
      <c r="D20" s="9">
        <v>0</v>
      </c>
      <c r="E20" s="9">
        <v>6</v>
      </c>
      <c r="F20" s="9">
        <v>28</v>
      </c>
      <c r="G20" s="9">
        <v>127</v>
      </c>
      <c r="H20" s="9">
        <v>12</v>
      </c>
      <c r="I20" s="9">
        <v>232</v>
      </c>
      <c r="J20" s="9">
        <v>31</v>
      </c>
      <c r="K20" s="9">
        <v>64</v>
      </c>
      <c r="L20" s="10">
        <f t="shared" si="0"/>
        <v>787</v>
      </c>
      <c r="M20" s="28"/>
    </row>
    <row r="21" spans="1:13" ht="12.75">
      <c r="A21" s="20" t="s">
        <v>29</v>
      </c>
      <c r="B21" s="9">
        <v>380</v>
      </c>
      <c r="C21" s="9">
        <v>1</v>
      </c>
      <c r="D21" s="9">
        <v>0</v>
      </c>
      <c r="E21" s="9">
        <v>4</v>
      </c>
      <c r="F21" s="9">
        <v>20</v>
      </c>
      <c r="G21" s="9">
        <v>27</v>
      </c>
      <c r="H21" s="9">
        <v>8</v>
      </c>
      <c r="I21" s="9">
        <v>80</v>
      </c>
      <c r="J21" s="9">
        <v>14</v>
      </c>
      <c r="K21" s="9">
        <v>49</v>
      </c>
      <c r="L21" s="10">
        <f t="shared" si="0"/>
        <v>583</v>
      </c>
      <c r="M21" s="28"/>
    </row>
    <row r="22" spans="1:13" ht="12.75">
      <c r="A22" s="20" t="s">
        <v>30</v>
      </c>
      <c r="B22" s="9">
        <v>249</v>
      </c>
      <c r="C22" s="9">
        <v>1</v>
      </c>
      <c r="D22" s="9">
        <v>0</v>
      </c>
      <c r="E22" s="9">
        <v>1</v>
      </c>
      <c r="F22" s="9">
        <v>23</v>
      </c>
      <c r="G22" s="9">
        <v>136</v>
      </c>
      <c r="H22" s="9">
        <v>12</v>
      </c>
      <c r="I22" s="9">
        <v>139</v>
      </c>
      <c r="J22" s="9">
        <v>24</v>
      </c>
      <c r="K22" s="9">
        <v>10</v>
      </c>
      <c r="L22" s="10">
        <f t="shared" si="0"/>
        <v>595</v>
      </c>
      <c r="M22" s="28"/>
    </row>
    <row r="23" spans="1:13" ht="12.75">
      <c r="A23" s="20" t="s">
        <v>31</v>
      </c>
      <c r="B23" s="9">
        <v>180</v>
      </c>
      <c r="C23" s="9">
        <v>0</v>
      </c>
      <c r="D23" s="9">
        <v>0</v>
      </c>
      <c r="E23" s="9">
        <v>6</v>
      </c>
      <c r="F23" s="9">
        <v>22</v>
      </c>
      <c r="G23" s="9">
        <v>344</v>
      </c>
      <c r="H23" s="9">
        <v>12</v>
      </c>
      <c r="I23" s="9">
        <v>132</v>
      </c>
      <c r="J23" s="9">
        <v>39</v>
      </c>
      <c r="K23" s="9">
        <v>20</v>
      </c>
      <c r="L23" s="10">
        <f t="shared" si="0"/>
        <v>755</v>
      </c>
      <c r="M23" s="28"/>
    </row>
    <row r="24" spans="1:13" ht="12.75">
      <c r="A24" s="20" t="s">
        <v>32</v>
      </c>
      <c r="B24" s="9">
        <v>164</v>
      </c>
      <c r="C24" s="9">
        <v>0</v>
      </c>
      <c r="D24" s="9">
        <v>0</v>
      </c>
      <c r="E24" s="9">
        <v>2</v>
      </c>
      <c r="F24" s="9">
        <v>24</v>
      </c>
      <c r="G24" s="9">
        <v>288</v>
      </c>
      <c r="H24" s="9">
        <v>11</v>
      </c>
      <c r="I24" s="9">
        <v>178</v>
      </c>
      <c r="J24" s="9">
        <v>47</v>
      </c>
      <c r="K24" s="9">
        <v>27</v>
      </c>
      <c r="L24" s="10">
        <f t="shared" si="0"/>
        <v>741</v>
      </c>
      <c r="M24" s="28"/>
    </row>
    <row r="25" spans="1:13" ht="12.75">
      <c r="A25" s="20" t="s">
        <v>33</v>
      </c>
      <c r="B25" s="9">
        <v>239</v>
      </c>
      <c r="C25" s="9">
        <v>1</v>
      </c>
      <c r="D25" s="9">
        <v>0</v>
      </c>
      <c r="E25" s="9">
        <v>7</v>
      </c>
      <c r="F25" s="9">
        <v>25</v>
      </c>
      <c r="G25" s="9">
        <v>270</v>
      </c>
      <c r="H25" s="9">
        <v>11</v>
      </c>
      <c r="I25" s="9">
        <v>140</v>
      </c>
      <c r="J25" s="9">
        <v>49</v>
      </c>
      <c r="K25" s="9">
        <v>22</v>
      </c>
      <c r="L25" s="10">
        <f t="shared" si="0"/>
        <v>764</v>
      </c>
      <c r="M25" s="28"/>
    </row>
    <row r="26" spans="1:13" ht="12.75">
      <c r="A26" s="20" t="s">
        <v>34</v>
      </c>
      <c r="B26" s="9">
        <v>410</v>
      </c>
      <c r="C26" s="9">
        <v>1</v>
      </c>
      <c r="D26" s="9">
        <v>0</v>
      </c>
      <c r="E26" s="9">
        <v>11</v>
      </c>
      <c r="F26" s="9">
        <v>25</v>
      </c>
      <c r="G26" s="9">
        <v>344</v>
      </c>
      <c r="H26" s="9">
        <v>16</v>
      </c>
      <c r="I26" s="9">
        <v>206</v>
      </c>
      <c r="J26" s="9">
        <v>43</v>
      </c>
      <c r="K26" s="9">
        <v>29</v>
      </c>
      <c r="L26" s="10">
        <f t="shared" si="0"/>
        <v>1085</v>
      </c>
      <c r="M26" s="28"/>
    </row>
    <row r="27" spans="1:13" ht="12.75">
      <c r="A27" s="20" t="s">
        <v>35</v>
      </c>
      <c r="B27" s="9">
        <v>333</v>
      </c>
      <c r="C27" s="9">
        <v>2</v>
      </c>
      <c r="D27" s="9">
        <v>0</v>
      </c>
      <c r="E27" s="9">
        <v>11</v>
      </c>
      <c r="F27" s="9">
        <v>28</v>
      </c>
      <c r="G27" s="9">
        <v>280</v>
      </c>
      <c r="H27" s="9">
        <v>7</v>
      </c>
      <c r="I27" s="9">
        <v>165</v>
      </c>
      <c r="J27" s="9">
        <v>67</v>
      </c>
      <c r="K27" s="9">
        <v>41</v>
      </c>
      <c r="L27" s="10">
        <f t="shared" si="0"/>
        <v>934</v>
      </c>
      <c r="M27" s="28"/>
    </row>
    <row r="28" spans="1:12" ht="12.75">
      <c r="A28" s="20">
        <v>14</v>
      </c>
      <c r="B28" s="9">
        <v>429</v>
      </c>
      <c r="C28" s="9">
        <v>1</v>
      </c>
      <c r="D28" s="9">
        <v>0</v>
      </c>
      <c r="E28" s="9">
        <v>1</v>
      </c>
      <c r="F28" s="9">
        <v>19</v>
      </c>
      <c r="G28" s="9">
        <v>75</v>
      </c>
      <c r="H28" s="9">
        <v>9</v>
      </c>
      <c r="I28" s="9">
        <v>55</v>
      </c>
      <c r="J28" s="9">
        <v>12</v>
      </c>
      <c r="K28" s="9">
        <v>20</v>
      </c>
      <c r="L28" s="10">
        <f t="shared" si="0"/>
        <v>621</v>
      </c>
    </row>
    <row r="29" spans="1:12" ht="12.75">
      <c r="A29" s="20" t="s">
        <v>37</v>
      </c>
      <c r="B29" s="9">
        <v>229</v>
      </c>
      <c r="C29" s="9">
        <v>0</v>
      </c>
      <c r="D29" s="9">
        <v>0</v>
      </c>
      <c r="E29" s="9">
        <v>9</v>
      </c>
      <c r="F29" s="9">
        <v>21</v>
      </c>
      <c r="G29" s="9">
        <v>210</v>
      </c>
      <c r="H29" s="9">
        <v>8</v>
      </c>
      <c r="I29" s="9">
        <v>95</v>
      </c>
      <c r="J29" s="9">
        <v>30</v>
      </c>
      <c r="K29" s="9">
        <v>17</v>
      </c>
      <c r="L29" s="10">
        <f t="shared" si="0"/>
        <v>619</v>
      </c>
    </row>
    <row r="30" spans="1:12" ht="12.75">
      <c r="A30" s="20" t="s">
        <v>38</v>
      </c>
      <c r="B30" s="9">
        <v>237</v>
      </c>
      <c r="C30" s="9">
        <v>1</v>
      </c>
      <c r="D30" s="9">
        <v>0</v>
      </c>
      <c r="E30" s="9">
        <v>6</v>
      </c>
      <c r="F30" s="9">
        <v>22</v>
      </c>
      <c r="G30" s="9">
        <v>179</v>
      </c>
      <c r="H30" s="9">
        <v>9</v>
      </c>
      <c r="I30" s="9">
        <v>216</v>
      </c>
      <c r="J30" s="9">
        <v>49</v>
      </c>
      <c r="K30" s="9">
        <v>27</v>
      </c>
      <c r="L30" s="10">
        <f t="shared" si="0"/>
        <v>746</v>
      </c>
    </row>
    <row r="31" spans="1:12" ht="12.75">
      <c r="A31" s="20" t="s">
        <v>39</v>
      </c>
      <c r="B31" s="9">
        <v>368</v>
      </c>
      <c r="C31" s="9">
        <v>2</v>
      </c>
      <c r="D31" s="9">
        <v>0</v>
      </c>
      <c r="E31" s="9">
        <v>6</v>
      </c>
      <c r="F31" s="9">
        <v>24</v>
      </c>
      <c r="G31" s="9">
        <v>293</v>
      </c>
      <c r="H31" s="9">
        <v>14</v>
      </c>
      <c r="I31" s="9">
        <v>204</v>
      </c>
      <c r="J31" s="9">
        <v>30</v>
      </c>
      <c r="K31" s="9">
        <v>15</v>
      </c>
      <c r="L31" s="10">
        <f t="shared" si="0"/>
        <v>956</v>
      </c>
    </row>
    <row r="32" spans="1:12" ht="12.75">
      <c r="A32" s="20" t="s">
        <v>40</v>
      </c>
      <c r="B32" s="9">
        <v>953</v>
      </c>
      <c r="C32" s="9">
        <v>3</v>
      </c>
      <c r="D32" s="9">
        <v>0</v>
      </c>
      <c r="E32" s="9">
        <v>7</v>
      </c>
      <c r="F32" s="9">
        <v>30</v>
      </c>
      <c r="G32" s="9">
        <v>259</v>
      </c>
      <c r="H32" s="9">
        <v>16</v>
      </c>
      <c r="I32" s="9">
        <v>324</v>
      </c>
      <c r="J32" s="9">
        <v>51</v>
      </c>
      <c r="K32" s="9">
        <v>50</v>
      </c>
      <c r="L32" s="10">
        <f t="shared" si="0"/>
        <v>1693</v>
      </c>
    </row>
    <row r="33" spans="1:12" ht="12.75">
      <c r="A33" s="20" t="s">
        <v>41</v>
      </c>
      <c r="B33" s="9">
        <v>825</v>
      </c>
      <c r="C33" s="9">
        <v>2</v>
      </c>
      <c r="D33" s="9">
        <v>0</v>
      </c>
      <c r="E33" s="9">
        <v>3</v>
      </c>
      <c r="F33" s="9">
        <v>23</v>
      </c>
      <c r="G33" s="9">
        <v>71</v>
      </c>
      <c r="H33" s="9">
        <v>16</v>
      </c>
      <c r="I33" s="9">
        <v>118</v>
      </c>
      <c r="J33" s="9">
        <v>16</v>
      </c>
      <c r="K33" s="9">
        <v>60</v>
      </c>
      <c r="L33" s="10">
        <f t="shared" si="0"/>
        <v>1134</v>
      </c>
    </row>
    <row r="34" spans="1:12" ht="12.75">
      <c r="A34" s="20" t="s">
        <v>42</v>
      </c>
      <c r="B34" s="9">
        <v>717</v>
      </c>
      <c r="C34" s="9">
        <v>1</v>
      </c>
      <c r="D34" s="9">
        <v>0</v>
      </c>
      <c r="E34" s="9">
        <v>2</v>
      </c>
      <c r="F34" s="9">
        <v>22</v>
      </c>
      <c r="G34" s="9">
        <v>40</v>
      </c>
      <c r="H34" s="9">
        <v>9</v>
      </c>
      <c r="I34" s="9">
        <v>84</v>
      </c>
      <c r="J34" s="9">
        <v>28</v>
      </c>
      <c r="K34" s="9">
        <v>22</v>
      </c>
      <c r="L34" s="10">
        <f t="shared" si="0"/>
        <v>925</v>
      </c>
    </row>
    <row r="35" spans="1:12" ht="12.75">
      <c r="A35" s="20" t="s">
        <v>43</v>
      </c>
      <c r="B35" s="9">
        <v>1938</v>
      </c>
      <c r="C35" s="9">
        <v>5</v>
      </c>
      <c r="D35" s="9">
        <v>0</v>
      </c>
      <c r="E35" s="9">
        <v>8</v>
      </c>
      <c r="F35" s="9">
        <v>26</v>
      </c>
      <c r="G35" s="9">
        <v>46</v>
      </c>
      <c r="H35" s="9">
        <v>6</v>
      </c>
      <c r="I35" s="9">
        <v>64</v>
      </c>
      <c r="J35" s="9">
        <v>4</v>
      </c>
      <c r="K35" s="9">
        <v>34</v>
      </c>
      <c r="L35" s="10">
        <f t="shared" si="0"/>
        <v>2131</v>
      </c>
    </row>
    <row r="36" spans="1:12" ht="12.75">
      <c r="A36" s="20" t="s">
        <v>44</v>
      </c>
      <c r="B36" s="9">
        <v>853</v>
      </c>
      <c r="C36" s="9">
        <v>0</v>
      </c>
      <c r="D36" s="9">
        <v>0</v>
      </c>
      <c r="E36" s="9">
        <v>7</v>
      </c>
      <c r="F36" s="9">
        <v>22</v>
      </c>
      <c r="G36" s="9">
        <v>81</v>
      </c>
      <c r="H36" s="9">
        <v>8</v>
      </c>
      <c r="I36" s="9">
        <v>211</v>
      </c>
      <c r="J36" s="9">
        <v>37</v>
      </c>
      <c r="K36" s="9">
        <v>18</v>
      </c>
      <c r="L36" s="10">
        <f t="shared" si="0"/>
        <v>1237</v>
      </c>
    </row>
    <row r="37" spans="1:12" ht="12.75">
      <c r="A37" s="20" t="s">
        <v>45</v>
      </c>
      <c r="B37" s="9">
        <v>286</v>
      </c>
      <c r="C37" s="9">
        <v>3</v>
      </c>
      <c r="D37" s="9">
        <v>0</v>
      </c>
      <c r="E37" s="9">
        <v>12</v>
      </c>
      <c r="F37" s="9">
        <v>26</v>
      </c>
      <c r="G37" s="9">
        <v>181</v>
      </c>
      <c r="H37" s="9">
        <v>13</v>
      </c>
      <c r="I37" s="9">
        <v>207</v>
      </c>
      <c r="J37" s="9">
        <v>30</v>
      </c>
      <c r="K37" s="9">
        <v>16</v>
      </c>
      <c r="L37" s="10">
        <f t="shared" si="0"/>
        <v>774</v>
      </c>
    </row>
    <row r="38" spans="1:12" ht="12.75">
      <c r="A38" s="20" t="s">
        <v>46</v>
      </c>
      <c r="B38" s="9">
        <v>248</v>
      </c>
      <c r="C38" s="9">
        <v>0</v>
      </c>
      <c r="D38" s="9">
        <v>0</v>
      </c>
      <c r="E38" s="9">
        <v>10</v>
      </c>
      <c r="F38" s="9">
        <v>23</v>
      </c>
      <c r="G38" s="9">
        <v>284</v>
      </c>
      <c r="H38" s="9">
        <v>7</v>
      </c>
      <c r="I38" s="9">
        <v>160</v>
      </c>
      <c r="J38" s="9">
        <v>38</v>
      </c>
      <c r="K38" s="9">
        <v>3</v>
      </c>
      <c r="L38" s="10">
        <f t="shared" si="0"/>
        <v>773</v>
      </c>
    </row>
    <row r="39" spans="1:12" ht="12.75">
      <c r="A39" s="20" t="s">
        <v>47</v>
      </c>
      <c r="B39" s="9">
        <v>383</v>
      </c>
      <c r="C39" s="9">
        <v>4</v>
      </c>
      <c r="D39" s="9">
        <v>0</v>
      </c>
      <c r="E39" s="9">
        <v>8</v>
      </c>
      <c r="F39" s="9">
        <v>37</v>
      </c>
      <c r="G39" s="9">
        <v>290</v>
      </c>
      <c r="H39" s="9">
        <v>12</v>
      </c>
      <c r="I39" s="9">
        <v>197</v>
      </c>
      <c r="J39" s="9">
        <v>42</v>
      </c>
      <c r="K39" s="9">
        <v>10</v>
      </c>
      <c r="L39" s="10">
        <f t="shared" si="0"/>
        <v>983</v>
      </c>
    </row>
    <row r="40" spans="1:12" ht="12.75">
      <c r="A40" s="20" t="s">
        <v>48</v>
      </c>
      <c r="B40" s="9">
        <v>390</v>
      </c>
      <c r="C40" s="9">
        <v>1</v>
      </c>
      <c r="D40" s="9">
        <v>0</v>
      </c>
      <c r="E40" s="9">
        <v>7</v>
      </c>
      <c r="F40" s="9">
        <v>22</v>
      </c>
      <c r="G40" s="9">
        <v>289</v>
      </c>
      <c r="H40" s="9">
        <v>15</v>
      </c>
      <c r="I40" s="9">
        <v>226</v>
      </c>
      <c r="J40" s="9">
        <v>47</v>
      </c>
      <c r="K40" s="9">
        <v>29</v>
      </c>
      <c r="L40" s="10">
        <f t="shared" si="0"/>
        <v>1026</v>
      </c>
    </row>
    <row r="41" spans="1:12" ht="12.75">
      <c r="A41" s="20" t="s">
        <v>49</v>
      </c>
      <c r="B41" s="9">
        <v>336</v>
      </c>
      <c r="C41" s="9">
        <v>0</v>
      </c>
      <c r="D41" s="9">
        <v>0</v>
      </c>
      <c r="E41" s="9">
        <v>6</v>
      </c>
      <c r="F41" s="9">
        <v>23</v>
      </c>
      <c r="G41" s="9">
        <v>229</v>
      </c>
      <c r="H41" s="9">
        <v>11</v>
      </c>
      <c r="I41" s="9">
        <v>161</v>
      </c>
      <c r="J41" s="9">
        <v>45</v>
      </c>
      <c r="K41" s="9">
        <v>35</v>
      </c>
      <c r="L41" s="10">
        <f t="shared" si="0"/>
        <v>846</v>
      </c>
    </row>
    <row r="42" spans="1:12" ht="12.75">
      <c r="A42" s="20" t="s">
        <v>50</v>
      </c>
      <c r="B42" s="9">
        <v>371</v>
      </c>
      <c r="C42" s="9">
        <v>2</v>
      </c>
      <c r="D42" s="9">
        <v>0</v>
      </c>
      <c r="E42" s="9">
        <v>4</v>
      </c>
      <c r="F42" s="9">
        <v>24</v>
      </c>
      <c r="G42" s="9">
        <v>57</v>
      </c>
      <c r="H42" s="9">
        <v>10</v>
      </c>
      <c r="I42" s="9">
        <v>44</v>
      </c>
      <c r="J42" s="9">
        <v>7</v>
      </c>
      <c r="K42" s="9">
        <v>32</v>
      </c>
      <c r="L42" s="10">
        <f t="shared" si="0"/>
        <v>551</v>
      </c>
    </row>
    <row r="43" spans="1:12" ht="12.75">
      <c r="A43" s="20" t="s">
        <v>51</v>
      </c>
      <c r="B43" s="9">
        <v>260</v>
      </c>
      <c r="C43" s="9">
        <v>1</v>
      </c>
      <c r="D43" s="9">
        <v>0</v>
      </c>
      <c r="E43" s="9">
        <v>3</v>
      </c>
      <c r="F43" s="9">
        <v>20</v>
      </c>
      <c r="G43" s="9">
        <v>190</v>
      </c>
      <c r="H43" s="9">
        <v>8</v>
      </c>
      <c r="I43" s="9">
        <v>98</v>
      </c>
      <c r="J43" s="9">
        <v>24</v>
      </c>
      <c r="K43" s="9">
        <v>12</v>
      </c>
      <c r="L43" s="10">
        <f t="shared" si="0"/>
        <v>616</v>
      </c>
    </row>
    <row r="44" spans="1:12" ht="12.75">
      <c r="A44" s="20" t="s">
        <v>52</v>
      </c>
      <c r="B44" s="9">
        <v>269</v>
      </c>
      <c r="C44" s="9">
        <v>1</v>
      </c>
      <c r="D44" s="9">
        <v>0</v>
      </c>
      <c r="E44" s="9">
        <v>9</v>
      </c>
      <c r="F44" s="9">
        <v>20</v>
      </c>
      <c r="G44" s="9">
        <v>160</v>
      </c>
      <c r="H44" s="9">
        <v>14</v>
      </c>
      <c r="I44" s="9">
        <v>367</v>
      </c>
      <c r="J44" s="9">
        <v>33</v>
      </c>
      <c r="K44" s="9">
        <v>8</v>
      </c>
      <c r="L44" s="10">
        <f t="shared" si="0"/>
        <v>881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13291</v>
      </c>
      <c r="C46" s="11">
        <f t="shared" si="1"/>
        <v>35</v>
      </c>
      <c r="D46" s="11">
        <f t="shared" si="1"/>
        <v>0</v>
      </c>
      <c r="E46" s="11">
        <f t="shared" si="1"/>
        <v>197</v>
      </c>
      <c r="F46" s="11">
        <f t="shared" si="1"/>
        <v>717</v>
      </c>
      <c r="G46" s="11">
        <f t="shared" si="1"/>
        <v>5528</v>
      </c>
      <c r="H46" s="11">
        <f t="shared" si="1"/>
        <v>331</v>
      </c>
      <c r="I46" s="11">
        <f t="shared" si="1"/>
        <v>5490</v>
      </c>
      <c r="J46" s="11">
        <f t="shared" si="1"/>
        <v>952</v>
      </c>
      <c r="K46" s="11">
        <f t="shared" si="1"/>
        <v>821</v>
      </c>
      <c r="L46" s="12">
        <f t="shared" si="1"/>
        <v>27362</v>
      </c>
    </row>
    <row r="47" spans="1:12" ht="13.5" thickBot="1">
      <c r="A47" s="22" t="s">
        <v>54</v>
      </c>
      <c r="B47" s="13">
        <f aca="true" t="shared" si="2" ref="B47:L47">(B46/$M13)</f>
        <v>443.03333333333336</v>
      </c>
      <c r="C47" s="13">
        <f t="shared" si="2"/>
        <v>1.1666666666666667</v>
      </c>
      <c r="D47" s="13">
        <f t="shared" si="2"/>
        <v>0</v>
      </c>
      <c r="E47" s="13">
        <f t="shared" si="2"/>
        <v>6.566666666666666</v>
      </c>
      <c r="F47" s="13">
        <f t="shared" si="2"/>
        <v>23.9</v>
      </c>
      <c r="G47" s="13">
        <f t="shared" si="2"/>
        <v>184.26666666666668</v>
      </c>
      <c r="H47" s="13">
        <f t="shared" si="2"/>
        <v>11.033333333333333</v>
      </c>
      <c r="I47" s="13">
        <f t="shared" si="2"/>
        <v>183</v>
      </c>
      <c r="J47" s="13">
        <f t="shared" si="2"/>
        <v>31.733333333333334</v>
      </c>
      <c r="K47" s="13">
        <f t="shared" si="2"/>
        <v>27.366666666666667</v>
      </c>
      <c r="L47" s="14">
        <f t="shared" si="2"/>
        <v>912.0666666666667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7.42187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901</v>
      </c>
      <c r="C15" s="9">
        <v>8</v>
      </c>
      <c r="D15" s="9">
        <v>0</v>
      </c>
      <c r="E15" s="9">
        <v>86</v>
      </c>
      <c r="F15" s="9">
        <v>95</v>
      </c>
      <c r="G15" s="9">
        <v>36</v>
      </c>
      <c r="H15" s="9">
        <v>24</v>
      </c>
      <c r="I15" s="9">
        <v>209</v>
      </c>
      <c r="J15" s="9">
        <v>65</v>
      </c>
      <c r="K15" s="9">
        <v>5</v>
      </c>
      <c r="L15" s="10">
        <f aca="true" t="shared" si="0" ref="L15:L45">SUM(B15:K15)</f>
        <v>1429</v>
      </c>
      <c r="M15" s="23" t="s">
        <v>59</v>
      </c>
    </row>
    <row r="16" spans="1:13" ht="12.75">
      <c r="A16" s="20" t="s">
        <v>24</v>
      </c>
      <c r="B16" s="9">
        <v>716</v>
      </c>
      <c r="C16" s="9">
        <v>3</v>
      </c>
      <c r="D16" s="9">
        <v>0</v>
      </c>
      <c r="E16" s="9">
        <v>85</v>
      </c>
      <c r="F16" s="9">
        <v>111</v>
      </c>
      <c r="G16" s="9">
        <v>47</v>
      </c>
      <c r="H16" s="9">
        <v>19</v>
      </c>
      <c r="I16" s="9">
        <v>331</v>
      </c>
      <c r="J16" s="9">
        <v>69</v>
      </c>
      <c r="K16" s="9">
        <v>8</v>
      </c>
      <c r="L16" s="10">
        <f t="shared" si="0"/>
        <v>1389</v>
      </c>
      <c r="M16" s="28"/>
    </row>
    <row r="17" spans="1:13" ht="12.75">
      <c r="A17" s="20" t="s">
        <v>25</v>
      </c>
      <c r="B17" s="9">
        <v>740</v>
      </c>
      <c r="C17" s="9">
        <v>5</v>
      </c>
      <c r="D17" s="9">
        <v>0</v>
      </c>
      <c r="E17" s="9">
        <v>89</v>
      </c>
      <c r="F17" s="9">
        <v>137</v>
      </c>
      <c r="G17" s="9">
        <v>41</v>
      </c>
      <c r="H17" s="9">
        <v>21</v>
      </c>
      <c r="I17" s="9">
        <v>259</v>
      </c>
      <c r="J17" s="9">
        <v>70</v>
      </c>
      <c r="K17" s="9">
        <v>3</v>
      </c>
      <c r="L17" s="10">
        <f t="shared" si="0"/>
        <v>1365</v>
      </c>
      <c r="M17" s="28"/>
    </row>
    <row r="18" spans="1:13" ht="12.75">
      <c r="A18" s="20" t="s">
        <v>26</v>
      </c>
      <c r="B18" s="9">
        <v>714</v>
      </c>
      <c r="C18" s="9">
        <v>10</v>
      </c>
      <c r="D18" s="9">
        <v>0</v>
      </c>
      <c r="E18" s="9">
        <v>79</v>
      </c>
      <c r="F18" s="9">
        <v>83</v>
      </c>
      <c r="G18" s="9">
        <v>52</v>
      </c>
      <c r="H18" s="9">
        <v>18</v>
      </c>
      <c r="I18" s="9">
        <v>236</v>
      </c>
      <c r="J18" s="9">
        <v>71</v>
      </c>
      <c r="K18" s="9">
        <v>5</v>
      </c>
      <c r="L18" s="10">
        <f t="shared" si="0"/>
        <v>1268</v>
      </c>
      <c r="M18" s="28"/>
    </row>
    <row r="19" spans="1:13" ht="12.75">
      <c r="A19" s="20" t="s">
        <v>27</v>
      </c>
      <c r="B19" s="9">
        <v>1101</v>
      </c>
      <c r="C19" s="9">
        <v>5</v>
      </c>
      <c r="D19" s="9">
        <v>1</v>
      </c>
      <c r="E19" s="9">
        <v>89</v>
      </c>
      <c r="F19" s="9">
        <v>101</v>
      </c>
      <c r="G19" s="9">
        <v>49</v>
      </c>
      <c r="H19" s="9">
        <v>19</v>
      </c>
      <c r="I19" s="9">
        <v>251</v>
      </c>
      <c r="J19" s="9">
        <v>50</v>
      </c>
      <c r="K19" s="9">
        <v>6</v>
      </c>
      <c r="L19" s="10">
        <f t="shared" si="0"/>
        <v>1672</v>
      </c>
      <c r="M19" s="28"/>
    </row>
    <row r="20" spans="1:13" ht="12.75">
      <c r="A20" s="20" t="s">
        <v>28</v>
      </c>
      <c r="B20" s="9">
        <v>1072</v>
      </c>
      <c r="C20" s="9">
        <v>12</v>
      </c>
      <c r="D20" s="9">
        <v>0</v>
      </c>
      <c r="E20" s="9">
        <v>58</v>
      </c>
      <c r="F20" s="9">
        <v>63</v>
      </c>
      <c r="G20" s="9">
        <v>9</v>
      </c>
      <c r="H20" s="9">
        <v>14</v>
      </c>
      <c r="I20" s="9">
        <v>151</v>
      </c>
      <c r="J20" s="9">
        <v>30</v>
      </c>
      <c r="K20" s="9">
        <v>11</v>
      </c>
      <c r="L20" s="10">
        <f t="shared" si="0"/>
        <v>1420</v>
      </c>
      <c r="M20" s="28"/>
    </row>
    <row r="21" spans="1:13" ht="12.75">
      <c r="A21" s="20" t="s">
        <v>29</v>
      </c>
      <c r="B21" s="9">
        <v>1117</v>
      </c>
      <c r="C21" s="9">
        <v>5</v>
      </c>
      <c r="D21" s="9">
        <v>0</v>
      </c>
      <c r="E21" s="9">
        <v>25</v>
      </c>
      <c r="F21" s="9">
        <v>3</v>
      </c>
      <c r="G21" s="9">
        <v>7</v>
      </c>
      <c r="H21" s="9">
        <v>17</v>
      </c>
      <c r="I21" s="9">
        <v>72</v>
      </c>
      <c r="J21" s="9">
        <v>18</v>
      </c>
      <c r="K21" s="9">
        <v>15</v>
      </c>
      <c r="L21" s="10">
        <f t="shared" si="0"/>
        <v>1279</v>
      </c>
      <c r="M21" s="28"/>
    </row>
    <row r="22" spans="1:13" ht="12.75">
      <c r="A22" s="20" t="s">
        <v>30</v>
      </c>
      <c r="B22" s="9">
        <v>889</v>
      </c>
      <c r="C22" s="9">
        <v>5</v>
      </c>
      <c r="D22" s="9">
        <v>0</v>
      </c>
      <c r="E22" s="9">
        <v>93</v>
      </c>
      <c r="F22" s="9">
        <v>80</v>
      </c>
      <c r="G22" s="9">
        <v>77</v>
      </c>
      <c r="H22" s="9">
        <v>19</v>
      </c>
      <c r="I22" s="9">
        <v>227</v>
      </c>
      <c r="J22" s="9">
        <v>44</v>
      </c>
      <c r="K22" s="9">
        <v>6</v>
      </c>
      <c r="L22" s="10">
        <f t="shared" si="0"/>
        <v>1440</v>
      </c>
      <c r="M22" s="28"/>
    </row>
    <row r="23" spans="1:13" ht="12.75">
      <c r="A23" s="20" t="s">
        <v>31</v>
      </c>
      <c r="B23" s="9">
        <v>763</v>
      </c>
      <c r="C23" s="9">
        <v>4</v>
      </c>
      <c r="D23" s="9">
        <v>0</v>
      </c>
      <c r="E23" s="9">
        <v>103</v>
      </c>
      <c r="F23" s="9">
        <v>131</v>
      </c>
      <c r="G23" s="9">
        <v>29</v>
      </c>
      <c r="H23" s="9">
        <v>20</v>
      </c>
      <c r="I23" s="9">
        <v>360</v>
      </c>
      <c r="J23" s="9">
        <v>59</v>
      </c>
      <c r="K23" s="9">
        <v>2</v>
      </c>
      <c r="L23" s="10">
        <f t="shared" si="0"/>
        <v>1471</v>
      </c>
      <c r="M23" s="28"/>
    </row>
    <row r="24" spans="1:13" ht="12.75">
      <c r="A24" s="20" t="s">
        <v>32</v>
      </c>
      <c r="B24" s="9">
        <v>740</v>
      </c>
      <c r="C24" s="9">
        <v>3</v>
      </c>
      <c r="D24" s="9">
        <v>0</v>
      </c>
      <c r="E24" s="9">
        <v>95</v>
      </c>
      <c r="F24" s="9">
        <v>136</v>
      </c>
      <c r="G24" s="9">
        <v>55</v>
      </c>
      <c r="H24" s="9">
        <v>18</v>
      </c>
      <c r="I24" s="9">
        <v>330</v>
      </c>
      <c r="J24" s="9">
        <v>52</v>
      </c>
      <c r="K24" s="9">
        <v>4</v>
      </c>
      <c r="L24" s="10">
        <f t="shared" si="0"/>
        <v>1433</v>
      </c>
      <c r="M24" s="28"/>
    </row>
    <row r="25" spans="1:13" ht="12.75">
      <c r="A25" s="20" t="s">
        <v>33</v>
      </c>
      <c r="B25" s="9">
        <v>832</v>
      </c>
      <c r="C25" s="9">
        <v>7</v>
      </c>
      <c r="D25" s="9">
        <v>0</v>
      </c>
      <c r="E25" s="9">
        <v>81</v>
      </c>
      <c r="F25" s="9">
        <v>130</v>
      </c>
      <c r="G25" s="9">
        <v>54</v>
      </c>
      <c r="H25" s="9">
        <v>18</v>
      </c>
      <c r="I25" s="9">
        <v>276</v>
      </c>
      <c r="J25" s="9">
        <v>52</v>
      </c>
      <c r="K25" s="9">
        <v>3</v>
      </c>
      <c r="L25" s="10">
        <f t="shared" si="0"/>
        <v>1453</v>
      </c>
      <c r="M25" s="28"/>
    </row>
    <row r="26" spans="1:13" ht="12.75">
      <c r="A26" s="20" t="s">
        <v>34</v>
      </c>
      <c r="B26" s="9">
        <v>1023</v>
      </c>
      <c r="C26" s="9">
        <v>5</v>
      </c>
      <c r="D26" s="9">
        <v>2</v>
      </c>
      <c r="E26" s="9">
        <v>102</v>
      </c>
      <c r="F26" s="9">
        <v>106</v>
      </c>
      <c r="G26" s="9">
        <v>61</v>
      </c>
      <c r="H26" s="9">
        <v>22</v>
      </c>
      <c r="I26" s="9">
        <v>243</v>
      </c>
      <c r="J26" s="9">
        <v>43</v>
      </c>
      <c r="K26" s="9">
        <v>6</v>
      </c>
      <c r="L26" s="10">
        <f t="shared" si="0"/>
        <v>1613</v>
      </c>
      <c r="M26" s="28"/>
    </row>
    <row r="27" spans="1:13" ht="12.75">
      <c r="A27" s="20" t="s">
        <v>35</v>
      </c>
      <c r="B27" s="9">
        <v>955</v>
      </c>
      <c r="C27" s="9">
        <v>15</v>
      </c>
      <c r="D27" s="9">
        <v>0</v>
      </c>
      <c r="E27" s="9">
        <v>49</v>
      </c>
      <c r="F27" s="9">
        <v>77</v>
      </c>
      <c r="G27" s="9">
        <v>10</v>
      </c>
      <c r="H27" s="9">
        <v>22</v>
      </c>
      <c r="I27" s="9">
        <v>182</v>
      </c>
      <c r="J27" s="9">
        <v>31</v>
      </c>
      <c r="K27" s="9">
        <v>5</v>
      </c>
      <c r="L27" s="10">
        <f t="shared" si="0"/>
        <v>1346</v>
      </c>
      <c r="M27" s="28"/>
    </row>
    <row r="28" spans="1:12" ht="12.75">
      <c r="A28" s="20">
        <v>14</v>
      </c>
      <c r="B28" s="9">
        <v>1029</v>
      </c>
      <c r="C28" s="9">
        <v>7</v>
      </c>
      <c r="D28" s="9">
        <v>0</v>
      </c>
      <c r="E28" s="9">
        <v>22</v>
      </c>
      <c r="F28" s="9">
        <v>3</v>
      </c>
      <c r="G28" s="9">
        <v>3</v>
      </c>
      <c r="H28" s="9">
        <v>19</v>
      </c>
      <c r="I28" s="9">
        <v>72</v>
      </c>
      <c r="J28" s="9">
        <v>25</v>
      </c>
      <c r="K28" s="9">
        <v>17</v>
      </c>
      <c r="L28" s="10">
        <f t="shared" si="0"/>
        <v>1197</v>
      </c>
    </row>
    <row r="29" spans="1:12" ht="12.75">
      <c r="A29" s="20" t="s">
        <v>37</v>
      </c>
      <c r="B29" s="9">
        <v>915</v>
      </c>
      <c r="C29" s="9">
        <v>4</v>
      </c>
      <c r="D29" s="9">
        <v>0</v>
      </c>
      <c r="E29" s="9">
        <v>89</v>
      </c>
      <c r="F29" s="9">
        <v>114</v>
      </c>
      <c r="G29" s="9">
        <v>42</v>
      </c>
      <c r="H29" s="9">
        <v>18</v>
      </c>
      <c r="I29" s="9">
        <v>248</v>
      </c>
      <c r="J29" s="9">
        <v>73</v>
      </c>
      <c r="K29" s="9">
        <v>4</v>
      </c>
      <c r="L29" s="10">
        <f t="shared" si="0"/>
        <v>1507</v>
      </c>
    </row>
    <row r="30" spans="1:12" ht="12.75">
      <c r="A30" s="20" t="s">
        <v>38</v>
      </c>
      <c r="B30" s="9">
        <v>805</v>
      </c>
      <c r="C30" s="9">
        <v>6</v>
      </c>
      <c r="D30" s="9">
        <v>0</v>
      </c>
      <c r="E30" s="9">
        <v>107</v>
      </c>
      <c r="F30" s="9">
        <v>137</v>
      </c>
      <c r="G30" s="9">
        <v>93</v>
      </c>
      <c r="H30" s="9">
        <v>15</v>
      </c>
      <c r="I30" s="9">
        <v>229</v>
      </c>
      <c r="J30" s="9">
        <v>71</v>
      </c>
      <c r="K30" s="9">
        <v>5</v>
      </c>
      <c r="L30" s="10">
        <f t="shared" si="0"/>
        <v>1468</v>
      </c>
    </row>
    <row r="31" spans="1:12" ht="12.75">
      <c r="A31" s="20" t="s">
        <v>39</v>
      </c>
      <c r="B31" s="9">
        <v>830</v>
      </c>
      <c r="C31" s="9">
        <v>5</v>
      </c>
      <c r="D31" s="9">
        <v>0</v>
      </c>
      <c r="E31" s="9">
        <v>98</v>
      </c>
      <c r="F31" s="9">
        <v>146</v>
      </c>
      <c r="G31" s="9">
        <v>48</v>
      </c>
      <c r="H31" s="9">
        <v>15</v>
      </c>
      <c r="I31" s="9">
        <v>254</v>
      </c>
      <c r="J31" s="9">
        <v>74</v>
      </c>
      <c r="K31" s="9">
        <v>5</v>
      </c>
      <c r="L31" s="10">
        <f t="shared" si="0"/>
        <v>1475</v>
      </c>
    </row>
    <row r="32" spans="1:12" ht="12.75">
      <c r="A32" s="20" t="s">
        <v>40</v>
      </c>
      <c r="B32" s="9">
        <v>1753</v>
      </c>
      <c r="C32" s="9">
        <v>10</v>
      </c>
      <c r="D32" s="9">
        <v>1</v>
      </c>
      <c r="E32" s="9">
        <v>99</v>
      </c>
      <c r="F32" s="9">
        <v>143</v>
      </c>
      <c r="G32" s="9">
        <v>55</v>
      </c>
      <c r="H32" s="9">
        <v>27</v>
      </c>
      <c r="I32" s="9">
        <v>198</v>
      </c>
      <c r="J32" s="9">
        <v>55</v>
      </c>
      <c r="K32" s="9">
        <v>9</v>
      </c>
      <c r="L32" s="10">
        <f t="shared" si="0"/>
        <v>2350</v>
      </c>
    </row>
    <row r="33" spans="1:12" ht="12.75">
      <c r="A33" s="20" t="s">
        <v>41</v>
      </c>
      <c r="B33" s="9">
        <v>2056</v>
      </c>
      <c r="C33" s="9">
        <v>12</v>
      </c>
      <c r="D33" s="9">
        <v>0</v>
      </c>
      <c r="E33" s="9">
        <v>29</v>
      </c>
      <c r="F33" s="9">
        <v>7</v>
      </c>
      <c r="G33" s="9">
        <v>0</v>
      </c>
      <c r="H33" s="9">
        <v>19</v>
      </c>
      <c r="I33" s="9">
        <v>17</v>
      </c>
      <c r="J33" s="9">
        <v>6</v>
      </c>
      <c r="K33" s="9">
        <v>15</v>
      </c>
      <c r="L33" s="10">
        <f t="shared" si="0"/>
        <v>2161</v>
      </c>
    </row>
    <row r="34" spans="1:12" ht="12.75">
      <c r="A34" s="20" t="s">
        <v>42</v>
      </c>
      <c r="B34" s="9">
        <v>1239</v>
      </c>
      <c r="C34" s="9">
        <v>8</v>
      </c>
      <c r="D34" s="9">
        <v>0</v>
      </c>
      <c r="E34" s="9">
        <v>16</v>
      </c>
      <c r="F34" s="9">
        <v>4</v>
      </c>
      <c r="G34" s="9">
        <v>3</v>
      </c>
      <c r="H34" s="9">
        <v>18</v>
      </c>
      <c r="I34" s="9">
        <v>4</v>
      </c>
      <c r="J34" s="9">
        <v>2</v>
      </c>
      <c r="K34" s="9">
        <v>4</v>
      </c>
      <c r="L34" s="10">
        <f t="shared" si="0"/>
        <v>1298</v>
      </c>
    </row>
    <row r="35" spans="1:12" ht="12.75">
      <c r="A35" s="20" t="s">
        <v>43</v>
      </c>
      <c r="B35" s="9">
        <v>1317</v>
      </c>
      <c r="C35" s="9">
        <v>2</v>
      </c>
      <c r="D35" s="9">
        <v>0</v>
      </c>
      <c r="E35" s="9">
        <v>15</v>
      </c>
      <c r="F35" s="9">
        <v>1</v>
      </c>
      <c r="G35" s="9">
        <v>13</v>
      </c>
      <c r="H35" s="9">
        <v>20</v>
      </c>
      <c r="I35" s="9">
        <v>66</v>
      </c>
      <c r="J35" s="9">
        <v>24</v>
      </c>
      <c r="K35" s="9">
        <v>15</v>
      </c>
      <c r="L35" s="10">
        <f t="shared" si="0"/>
        <v>1473</v>
      </c>
    </row>
    <row r="36" spans="1:12" ht="12.75">
      <c r="A36" s="20" t="s">
        <v>44</v>
      </c>
      <c r="B36" s="9">
        <v>968</v>
      </c>
      <c r="C36" s="9">
        <v>5</v>
      </c>
      <c r="D36" s="9">
        <v>0</v>
      </c>
      <c r="E36" s="9">
        <v>78</v>
      </c>
      <c r="F36" s="9">
        <v>123</v>
      </c>
      <c r="G36" s="9">
        <v>26</v>
      </c>
      <c r="H36" s="9">
        <v>20</v>
      </c>
      <c r="I36" s="9">
        <v>245</v>
      </c>
      <c r="J36" s="9">
        <v>53</v>
      </c>
      <c r="K36" s="9">
        <v>3</v>
      </c>
      <c r="L36" s="10">
        <f t="shared" si="0"/>
        <v>1521</v>
      </c>
    </row>
    <row r="37" spans="1:12" ht="12.75">
      <c r="A37" s="20" t="s">
        <v>45</v>
      </c>
      <c r="B37" s="9">
        <v>745</v>
      </c>
      <c r="C37" s="9">
        <v>4</v>
      </c>
      <c r="D37" s="9">
        <v>0</v>
      </c>
      <c r="E37" s="9">
        <v>90</v>
      </c>
      <c r="F37" s="9">
        <v>177</v>
      </c>
      <c r="G37" s="9">
        <v>59</v>
      </c>
      <c r="H37" s="9">
        <v>17</v>
      </c>
      <c r="I37" s="9">
        <v>301</v>
      </c>
      <c r="J37" s="9">
        <v>50</v>
      </c>
      <c r="K37" s="9">
        <v>3</v>
      </c>
      <c r="L37" s="10">
        <f t="shared" si="0"/>
        <v>1446</v>
      </c>
    </row>
    <row r="38" spans="1:12" ht="12.75">
      <c r="A38" s="20" t="s">
        <v>46</v>
      </c>
      <c r="B38" s="9">
        <v>739</v>
      </c>
      <c r="C38" s="9">
        <v>6</v>
      </c>
      <c r="D38" s="9">
        <v>1</v>
      </c>
      <c r="E38" s="9">
        <v>84</v>
      </c>
      <c r="F38" s="9">
        <v>161</v>
      </c>
      <c r="G38" s="9">
        <v>70</v>
      </c>
      <c r="H38" s="9">
        <v>20</v>
      </c>
      <c r="I38" s="9">
        <v>350</v>
      </c>
      <c r="J38" s="9">
        <v>57</v>
      </c>
      <c r="K38" s="9">
        <v>0</v>
      </c>
      <c r="L38" s="10">
        <f t="shared" si="0"/>
        <v>1488</v>
      </c>
    </row>
    <row r="39" spans="1:12" ht="12.75">
      <c r="A39" s="20" t="s">
        <v>47</v>
      </c>
      <c r="B39" s="9">
        <v>806</v>
      </c>
      <c r="C39" s="9">
        <v>2</v>
      </c>
      <c r="D39" s="9">
        <v>0</v>
      </c>
      <c r="E39" s="9">
        <v>84</v>
      </c>
      <c r="F39" s="9">
        <v>166</v>
      </c>
      <c r="G39" s="9">
        <v>26</v>
      </c>
      <c r="H39" s="9">
        <v>21</v>
      </c>
      <c r="I39" s="9">
        <v>330</v>
      </c>
      <c r="J39" s="9">
        <v>56</v>
      </c>
      <c r="K39" s="9">
        <v>1</v>
      </c>
      <c r="L39" s="10">
        <f t="shared" si="0"/>
        <v>1492</v>
      </c>
    </row>
    <row r="40" spans="1:12" ht="12.75">
      <c r="A40" s="20" t="s">
        <v>48</v>
      </c>
      <c r="B40" s="9">
        <v>1046</v>
      </c>
      <c r="C40" s="9">
        <v>4</v>
      </c>
      <c r="D40" s="9">
        <v>1</v>
      </c>
      <c r="E40" s="9">
        <v>96</v>
      </c>
      <c r="F40" s="9">
        <v>172</v>
      </c>
      <c r="G40" s="9">
        <v>12</v>
      </c>
      <c r="H40" s="9">
        <v>19</v>
      </c>
      <c r="I40" s="9">
        <v>269</v>
      </c>
      <c r="J40" s="9">
        <v>51</v>
      </c>
      <c r="K40" s="9">
        <v>6</v>
      </c>
      <c r="L40" s="10">
        <f t="shared" si="0"/>
        <v>1676</v>
      </c>
    </row>
    <row r="41" spans="1:12" ht="12.75">
      <c r="A41" s="20" t="s">
        <v>49</v>
      </c>
      <c r="B41" s="9">
        <v>974</v>
      </c>
      <c r="C41" s="9">
        <v>9</v>
      </c>
      <c r="D41" s="9">
        <v>0</v>
      </c>
      <c r="E41" s="9">
        <v>62</v>
      </c>
      <c r="F41" s="9">
        <v>69</v>
      </c>
      <c r="G41" s="9">
        <v>15</v>
      </c>
      <c r="H41" s="9">
        <v>22</v>
      </c>
      <c r="I41" s="9">
        <v>118</v>
      </c>
      <c r="J41" s="9">
        <v>21</v>
      </c>
      <c r="K41" s="9">
        <v>15</v>
      </c>
      <c r="L41" s="10">
        <f t="shared" si="0"/>
        <v>1305</v>
      </c>
    </row>
    <row r="42" spans="1:12" ht="12.75">
      <c r="A42" s="20" t="s">
        <v>50</v>
      </c>
      <c r="B42" s="9">
        <v>913</v>
      </c>
      <c r="C42" s="9">
        <v>3</v>
      </c>
      <c r="D42" s="9">
        <v>0</v>
      </c>
      <c r="E42" s="9">
        <v>20</v>
      </c>
      <c r="F42" s="9">
        <v>5</v>
      </c>
      <c r="G42" s="9">
        <v>12</v>
      </c>
      <c r="H42" s="9">
        <v>18</v>
      </c>
      <c r="I42" s="9">
        <v>69</v>
      </c>
      <c r="J42" s="9">
        <v>29</v>
      </c>
      <c r="K42" s="9">
        <v>4</v>
      </c>
      <c r="L42" s="10">
        <f t="shared" si="0"/>
        <v>1073</v>
      </c>
    </row>
    <row r="43" spans="1:12" ht="12.75">
      <c r="A43" s="20" t="s">
        <v>51</v>
      </c>
      <c r="B43" s="9">
        <v>882</v>
      </c>
      <c r="C43" s="9">
        <v>1</v>
      </c>
      <c r="D43" s="9">
        <v>1</v>
      </c>
      <c r="E43" s="9">
        <v>100</v>
      </c>
      <c r="F43" s="9">
        <v>136</v>
      </c>
      <c r="G43" s="9">
        <v>41</v>
      </c>
      <c r="H43" s="9">
        <v>24</v>
      </c>
      <c r="I43" s="9">
        <v>248</v>
      </c>
      <c r="J43" s="9">
        <v>57</v>
      </c>
      <c r="K43" s="9">
        <v>3</v>
      </c>
      <c r="L43" s="10">
        <f t="shared" si="0"/>
        <v>1493</v>
      </c>
    </row>
    <row r="44" spans="1:12" ht="12.75">
      <c r="A44" s="20" t="s">
        <v>52</v>
      </c>
      <c r="B44" s="9">
        <v>830</v>
      </c>
      <c r="C44" s="9">
        <v>3</v>
      </c>
      <c r="D44" s="9">
        <v>0</v>
      </c>
      <c r="E44" s="9">
        <v>86</v>
      </c>
      <c r="F44" s="9">
        <v>139</v>
      </c>
      <c r="G44" s="9">
        <v>11</v>
      </c>
      <c r="H44" s="9">
        <v>20</v>
      </c>
      <c r="I44" s="9">
        <v>254</v>
      </c>
      <c r="J44" s="9">
        <v>38</v>
      </c>
      <c r="K44" s="9">
        <v>2</v>
      </c>
      <c r="L44" s="10">
        <f t="shared" si="0"/>
        <v>1383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29410</v>
      </c>
      <c r="C46" s="11">
        <f t="shared" si="1"/>
        <v>178</v>
      </c>
      <c r="D46" s="11">
        <f t="shared" si="1"/>
        <v>7</v>
      </c>
      <c r="E46" s="11">
        <f t="shared" si="1"/>
        <v>2209</v>
      </c>
      <c r="F46" s="11">
        <f t="shared" si="1"/>
        <v>2956</v>
      </c>
      <c r="G46" s="11">
        <f t="shared" si="1"/>
        <v>1056</v>
      </c>
      <c r="H46" s="11">
        <f t="shared" si="1"/>
        <v>583</v>
      </c>
      <c r="I46" s="11">
        <f t="shared" si="1"/>
        <v>6399</v>
      </c>
      <c r="J46" s="11">
        <f t="shared" si="1"/>
        <v>1396</v>
      </c>
      <c r="K46" s="11">
        <f t="shared" si="1"/>
        <v>190</v>
      </c>
      <c r="L46" s="12">
        <f t="shared" si="1"/>
        <v>44384</v>
      </c>
    </row>
    <row r="47" spans="1:12" ht="13.5" thickBot="1">
      <c r="A47" s="22" t="s">
        <v>54</v>
      </c>
      <c r="B47" s="13">
        <f aca="true" t="shared" si="2" ref="B47:L47">(B46/$M13)</f>
        <v>980.3333333333334</v>
      </c>
      <c r="C47" s="13">
        <f t="shared" si="2"/>
        <v>5.933333333333334</v>
      </c>
      <c r="D47" s="13">
        <f t="shared" si="2"/>
        <v>0.23333333333333334</v>
      </c>
      <c r="E47" s="13">
        <f t="shared" si="2"/>
        <v>73.63333333333334</v>
      </c>
      <c r="F47" s="13">
        <f t="shared" si="2"/>
        <v>98.53333333333333</v>
      </c>
      <c r="G47" s="13">
        <f t="shared" si="2"/>
        <v>35.2</v>
      </c>
      <c r="H47" s="13">
        <f t="shared" si="2"/>
        <v>19.433333333333334</v>
      </c>
      <c r="I47" s="13">
        <f t="shared" si="2"/>
        <v>213.3</v>
      </c>
      <c r="J47" s="13">
        <f t="shared" si="2"/>
        <v>46.53333333333333</v>
      </c>
      <c r="K47" s="13">
        <f t="shared" si="2"/>
        <v>6.333333333333333</v>
      </c>
      <c r="L47" s="14">
        <f t="shared" si="2"/>
        <v>1479.4666666666667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1779</v>
      </c>
      <c r="C15" s="9">
        <v>1</v>
      </c>
      <c r="D15" s="9">
        <v>0</v>
      </c>
      <c r="E15" s="9">
        <v>203</v>
      </c>
      <c r="F15" s="9">
        <v>50</v>
      </c>
      <c r="G15" s="9">
        <v>9</v>
      </c>
      <c r="H15" s="9">
        <v>82</v>
      </c>
      <c r="I15" s="9">
        <v>8</v>
      </c>
      <c r="J15" s="9">
        <v>2</v>
      </c>
      <c r="K15" s="9">
        <v>7</v>
      </c>
      <c r="L15" s="10">
        <f>SUM(B15:K15)</f>
        <v>2141</v>
      </c>
    </row>
    <row r="16" spans="1:12" ht="12.75">
      <c r="A16" s="20" t="s">
        <v>24</v>
      </c>
      <c r="B16" s="9">
        <v>1705</v>
      </c>
      <c r="C16" s="9">
        <v>6</v>
      </c>
      <c r="D16" s="9">
        <v>0</v>
      </c>
      <c r="E16" s="9">
        <v>220</v>
      </c>
      <c r="F16" s="9">
        <v>29</v>
      </c>
      <c r="G16" s="9">
        <v>3</v>
      </c>
      <c r="H16" s="9">
        <v>84</v>
      </c>
      <c r="I16" s="9">
        <v>10</v>
      </c>
      <c r="J16" s="9">
        <v>5</v>
      </c>
      <c r="K16" s="9">
        <v>7</v>
      </c>
      <c r="L16" s="10">
        <f>SUM(B16:K16)</f>
        <v>2069</v>
      </c>
    </row>
    <row r="17" spans="1:12" ht="12.75">
      <c r="A17" s="20" t="s">
        <v>25</v>
      </c>
      <c r="B17" s="9">
        <v>1704</v>
      </c>
      <c r="C17" s="9">
        <v>4</v>
      </c>
      <c r="D17" s="9">
        <v>1</v>
      </c>
      <c r="E17" s="9">
        <v>238</v>
      </c>
      <c r="F17" s="9">
        <v>32</v>
      </c>
      <c r="G17" s="9">
        <v>4</v>
      </c>
      <c r="H17" s="9">
        <v>85</v>
      </c>
      <c r="I17" s="9">
        <v>15</v>
      </c>
      <c r="J17" s="9">
        <v>1</v>
      </c>
      <c r="K17" s="9">
        <v>4</v>
      </c>
      <c r="L17" s="10">
        <f aca="true" t="shared" si="0" ref="L17:L45">SUM(B17:K17)</f>
        <v>2088</v>
      </c>
    </row>
    <row r="18" spans="1:12" ht="12.75">
      <c r="A18" s="20" t="s">
        <v>26</v>
      </c>
      <c r="B18" s="9">
        <v>1672</v>
      </c>
      <c r="C18" s="9">
        <v>7</v>
      </c>
      <c r="D18" s="9">
        <v>1</v>
      </c>
      <c r="E18" s="9">
        <v>224</v>
      </c>
      <c r="F18" s="9">
        <v>27</v>
      </c>
      <c r="G18" s="9">
        <v>4</v>
      </c>
      <c r="H18" s="9">
        <v>95</v>
      </c>
      <c r="I18" s="9">
        <v>8</v>
      </c>
      <c r="J18" s="9">
        <v>4</v>
      </c>
      <c r="K18" s="9">
        <v>5</v>
      </c>
      <c r="L18" s="10">
        <f t="shared" si="0"/>
        <v>2047</v>
      </c>
    </row>
    <row r="19" spans="1:12" ht="12.75">
      <c r="A19" s="20" t="s">
        <v>27</v>
      </c>
      <c r="B19" s="9">
        <v>2327</v>
      </c>
      <c r="C19" s="9">
        <v>4</v>
      </c>
      <c r="D19" s="9">
        <v>0</v>
      </c>
      <c r="E19" s="9">
        <v>262</v>
      </c>
      <c r="F19" s="9">
        <v>42</v>
      </c>
      <c r="G19" s="9">
        <v>10</v>
      </c>
      <c r="H19" s="9">
        <v>97</v>
      </c>
      <c r="I19" s="9">
        <v>7</v>
      </c>
      <c r="J19" s="9">
        <v>4</v>
      </c>
      <c r="K19" s="9">
        <v>6</v>
      </c>
      <c r="L19" s="10">
        <f t="shared" si="0"/>
        <v>2759</v>
      </c>
    </row>
    <row r="20" spans="1:12" ht="12.75">
      <c r="A20" s="20" t="s">
        <v>28</v>
      </c>
      <c r="B20" s="9">
        <v>3092</v>
      </c>
      <c r="C20" s="9">
        <v>9</v>
      </c>
      <c r="D20" s="9">
        <v>0</v>
      </c>
      <c r="E20" s="9">
        <v>117</v>
      </c>
      <c r="F20" s="9">
        <v>22</v>
      </c>
      <c r="G20" s="9">
        <v>8</v>
      </c>
      <c r="H20" s="9">
        <v>92</v>
      </c>
      <c r="I20" s="9">
        <v>10</v>
      </c>
      <c r="J20" s="9">
        <v>0</v>
      </c>
      <c r="K20" s="9">
        <v>29</v>
      </c>
      <c r="L20" s="10">
        <f t="shared" si="0"/>
        <v>3379</v>
      </c>
    </row>
    <row r="21" spans="1:12" ht="12.75">
      <c r="A21" s="20" t="s">
        <v>29</v>
      </c>
      <c r="B21" s="9">
        <v>3496</v>
      </c>
      <c r="C21" s="9">
        <v>8</v>
      </c>
      <c r="D21" s="9">
        <v>0</v>
      </c>
      <c r="E21" s="9">
        <v>45</v>
      </c>
      <c r="F21" s="9">
        <v>24</v>
      </c>
      <c r="G21" s="9">
        <v>0</v>
      </c>
      <c r="H21" s="9">
        <v>78</v>
      </c>
      <c r="I21" s="9">
        <v>2</v>
      </c>
      <c r="J21" s="9">
        <v>0</v>
      </c>
      <c r="K21" s="9">
        <v>25</v>
      </c>
      <c r="L21" s="10">
        <f t="shared" si="0"/>
        <v>3678</v>
      </c>
    </row>
    <row r="22" spans="1:12" ht="12.75">
      <c r="A22" s="20" t="s">
        <v>30</v>
      </c>
      <c r="B22" s="9">
        <v>1790</v>
      </c>
      <c r="C22" s="9">
        <v>6</v>
      </c>
      <c r="D22" s="9">
        <v>1</v>
      </c>
      <c r="E22" s="9">
        <v>206</v>
      </c>
      <c r="F22" s="9">
        <v>47</v>
      </c>
      <c r="G22" s="9">
        <v>9</v>
      </c>
      <c r="H22" s="9">
        <v>84</v>
      </c>
      <c r="I22" s="9">
        <v>27</v>
      </c>
      <c r="J22" s="9">
        <v>1</v>
      </c>
      <c r="K22" s="9">
        <v>8</v>
      </c>
      <c r="L22" s="10">
        <f t="shared" si="0"/>
        <v>2179</v>
      </c>
    </row>
    <row r="23" spans="1:12" ht="12.75">
      <c r="A23" s="20" t="s">
        <v>31</v>
      </c>
      <c r="B23" s="9">
        <v>1565</v>
      </c>
      <c r="C23" s="9">
        <v>10</v>
      </c>
      <c r="D23" s="9">
        <v>1</v>
      </c>
      <c r="E23" s="9">
        <v>200</v>
      </c>
      <c r="F23" s="9">
        <v>40</v>
      </c>
      <c r="G23" s="9">
        <v>4</v>
      </c>
      <c r="H23" s="9">
        <v>85</v>
      </c>
      <c r="I23" s="9">
        <v>24</v>
      </c>
      <c r="J23" s="9">
        <v>9</v>
      </c>
      <c r="K23" s="9">
        <v>5</v>
      </c>
      <c r="L23" s="10">
        <f t="shared" si="0"/>
        <v>1943</v>
      </c>
    </row>
    <row r="24" spans="1:12" ht="12.75">
      <c r="A24" s="20" t="s">
        <v>32</v>
      </c>
      <c r="B24" s="9">
        <v>1702</v>
      </c>
      <c r="C24" s="9">
        <v>8</v>
      </c>
      <c r="D24" s="9">
        <v>0</v>
      </c>
      <c r="E24" s="9">
        <v>196</v>
      </c>
      <c r="F24" s="9">
        <v>81</v>
      </c>
      <c r="G24" s="9">
        <v>22</v>
      </c>
      <c r="H24" s="9">
        <v>88</v>
      </c>
      <c r="I24" s="9">
        <v>17</v>
      </c>
      <c r="J24" s="9">
        <v>3</v>
      </c>
      <c r="K24" s="9">
        <v>3</v>
      </c>
      <c r="L24" s="10">
        <f t="shared" si="0"/>
        <v>2120</v>
      </c>
    </row>
    <row r="25" spans="1:12" ht="12.75">
      <c r="A25" s="20" t="s">
        <v>33</v>
      </c>
      <c r="B25" s="9">
        <v>1685</v>
      </c>
      <c r="C25" s="9">
        <v>4</v>
      </c>
      <c r="D25" s="9">
        <v>1</v>
      </c>
      <c r="E25" s="9">
        <v>218</v>
      </c>
      <c r="F25" s="9">
        <v>21</v>
      </c>
      <c r="G25" s="9">
        <v>3</v>
      </c>
      <c r="H25" s="9">
        <v>85</v>
      </c>
      <c r="I25" s="9">
        <v>17</v>
      </c>
      <c r="J25" s="9">
        <v>2</v>
      </c>
      <c r="K25" s="9">
        <v>12</v>
      </c>
      <c r="L25" s="10">
        <f t="shared" si="0"/>
        <v>2048</v>
      </c>
    </row>
    <row r="26" spans="1:12" ht="12.75">
      <c r="A26" s="20" t="s">
        <v>34</v>
      </c>
      <c r="B26" s="9">
        <v>2105</v>
      </c>
      <c r="C26" s="9">
        <v>12</v>
      </c>
      <c r="D26" s="9">
        <v>0</v>
      </c>
      <c r="E26" s="9">
        <v>206</v>
      </c>
      <c r="F26" s="9">
        <v>24</v>
      </c>
      <c r="G26" s="9">
        <v>2</v>
      </c>
      <c r="H26" s="9">
        <v>85</v>
      </c>
      <c r="I26" s="9">
        <v>15</v>
      </c>
      <c r="J26" s="9">
        <v>4</v>
      </c>
      <c r="K26" s="9">
        <v>7</v>
      </c>
      <c r="L26" s="10">
        <f t="shared" si="0"/>
        <v>2460</v>
      </c>
    </row>
    <row r="27" spans="1:12" ht="12.75">
      <c r="A27" s="20" t="s">
        <v>35</v>
      </c>
      <c r="B27" s="9">
        <v>2666</v>
      </c>
      <c r="C27" s="9">
        <v>13</v>
      </c>
      <c r="D27" s="9">
        <v>0</v>
      </c>
      <c r="E27" s="9">
        <v>129</v>
      </c>
      <c r="F27" s="9">
        <v>12</v>
      </c>
      <c r="G27" s="9">
        <v>3</v>
      </c>
      <c r="H27" s="9">
        <v>77</v>
      </c>
      <c r="I27" s="9">
        <v>7</v>
      </c>
      <c r="J27" s="9">
        <v>0</v>
      </c>
      <c r="K27" s="9">
        <v>21</v>
      </c>
      <c r="L27" s="10">
        <f t="shared" si="0"/>
        <v>2928</v>
      </c>
    </row>
    <row r="28" spans="1:12" ht="12.75">
      <c r="A28" s="20" t="s">
        <v>36</v>
      </c>
      <c r="B28" s="9">
        <v>2833</v>
      </c>
      <c r="C28" s="9">
        <v>7</v>
      </c>
      <c r="D28" s="9">
        <v>0</v>
      </c>
      <c r="E28" s="9">
        <v>33</v>
      </c>
      <c r="F28" s="9">
        <v>3</v>
      </c>
      <c r="G28" s="9">
        <v>0</v>
      </c>
      <c r="H28" s="9">
        <v>78</v>
      </c>
      <c r="I28" s="9">
        <v>0</v>
      </c>
      <c r="J28" s="9">
        <v>1</v>
      </c>
      <c r="K28" s="9">
        <v>31</v>
      </c>
      <c r="L28" s="10">
        <f t="shared" si="0"/>
        <v>2986</v>
      </c>
    </row>
    <row r="29" spans="1:12" ht="12.75">
      <c r="A29" s="20" t="s">
        <v>37</v>
      </c>
      <c r="B29" s="9">
        <v>1739</v>
      </c>
      <c r="C29" s="9">
        <v>3</v>
      </c>
      <c r="D29" s="9">
        <v>2</v>
      </c>
      <c r="E29" s="9">
        <v>210</v>
      </c>
      <c r="F29" s="9">
        <v>36</v>
      </c>
      <c r="G29" s="9">
        <v>9</v>
      </c>
      <c r="H29" s="9">
        <v>78</v>
      </c>
      <c r="I29" s="9">
        <v>28</v>
      </c>
      <c r="J29" s="9">
        <v>3</v>
      </c>
      <c r="K29" s="9">
        <v>2</v>
      </c>
      <c r="L29" s="10">
        <f t="shared" si="0"/>
        <v>2110</v>
      </c>
    </row>
    <row r="30" spans="1:12" ht="12.75">
      <c r="A30" s="20" t="s">
        <v>38</v>
      </c>
      <c r="B30" s="9">
        <v>1608</v>
      </c>
      <c r="C30" s="9">
        <v>3</v>
      </c>
      <c r="D30" s="9">
        <v>0</v>
      </c>
      <c r="E30" s="9">
        <v>215</v>
      </c>
      <c r="F30" s="9">
        <v>50</v>
      </c>
      <c r="G30" s="9">
        <v>6</v>
      </c>
      <c r="H30" s="9">
        <v>68</v>
      </c>
      <c r="I30" s="9">
        <v>18</v>
      </c>
      <c r="J30" s="9">
        <v>7</v>
      </c>
      <c r="K30" s="9">
        <v>4</v>
      </c>
      <c r="L30" s="10">
        <f t="shared" si="0"/>
        <v>1979</v>
      </c>
    </row>
    <row r="31" spans="1:12" ht="12.75">
      <c r="A31" s="20" t="s">
        <v>39</v>
      </c>
      <c r="B31" s="9">
        <v>1837</v>
      </c>
      <c r="C31" s="9">
        <v>3</v>
      </c>
      <c r="D31" s="9">
        <v>0</v>
      </c>
      <c r="E31" s="9">
        <v>238</v>
      </c>
      <c r="F31" s="9">
        <v>36</v>
      </c>
      <c r="G31" s="9">
        <v>11</v>
      </c>
      <c r="H31" s="9">
        <v>76</v>
      </c>
      <c r="I31" s="9">
        <v>20</v>
      </c>
      <c r="J31" s="9">
        <v>1</v>
      </c>
      <c r="K31" s="9">
        <v>10</v>
      </c>
      <c r="L31" s="10">
        <f t="shared" si="0"/>
        <v>2232</v>
      </c>
    </row>
    <row r="32" spans="1:12" ht="12.75">
      <c r="A32" s="20" t="s">
        <v>40</v>
      </c>
      <c r="B32" s="9">
        <v>2786</v>
      </c>
      <c r="C32" s="9">
        <v>6</v>
      </c>
      <c r="D32" s="9">
        <v>2</v>
      </c>
      <c r="E32" s="9">
        <v>238</v>
      </c>
      <c r="F32" s="9">
        <v>37</v>
      </c>
      <c r="G32" s="9">
        <v>2</v>
      </c>
      <c r="H32" s="9">
        <v>87</v>
      </c>
      <c r="I32" s="9">
        <v>19</v>
      </c>
      <c r="J32" s="9">
        <v>9</v>
      </c>
      <c r="K32" s="9">
        <v>9</v>
      </c>
      <c r="L32" s="10">
        <f t="shared" si="0"/>
        <v>3195</v>
      </c>
    </row>
    <row r="33" spans="1:12" ht="12.75">
      <c r="A33" s="20" t="s">
        <v>41</v>
      </c>
      <c r="B33" s="9">
        <v>3657</v>
      </c>
      <c r="C33" s="9">
        <v>8</v>
      </c>
      <c r="D33" s="9">
        <v>0</v>
      </c>
      <c r="E33" s="9">
        <v>43</v>
      </c>
      <c r="F33" s="9">
        <v>4</v>
      </c>
      <c r="G33" s="9">
        <v>1</v>
      </c>
      <c r="H33" s="9">
        <v>87</v>
      </c>
      <c r="I33" s="9">
        <v>3</v>
      </c>
      <c r="J33" s="9">
        <v>0</v>
      </c>
      <c r="K33" s="9">
        <v>24</v>
      </c>
      <c r="L33" s="10">
        <f t="shared" si="0"/>
        <v>3827</v>
      </c>
    </row>
    <row r="34" spans="1:12" ht="12.75">
      <c r="A34" s="20" t="s">
        <v>42</v>
      </c>
      <c r="B34" s="9">
        <v>3465</v>
      </c>
      <c r="C34" s="9">
        <v>8</v>
      </c>
      <c r="D34" s="9">
        <v>0</v>
      </c>
      <c r="E34" s="9">
        <v>35</v>
      </c>
      <c r="F34" s="9">
        <v>5</v>
      </c>
      <c r="G34" s="9">
        <v>0</v>
      </c>
      <c r="H34" s="9">
        <v>77</v>
      </c>
      <c r="I34" s="9">
        <v>0</v>
      </c>
      <c r="J34" s="9">
        <v>0</v>
      </c>
      <c r="K34" s="9">
        <v>17</v>
      </c>
      <c r="L34" s="10">
        <f t="shared" si="0"/>
        <v>3607</v>
      </c>
    </row>
    <row r="35" spans="1:12" ht="12.75">
      <c r="A35" s="20" t="s">
        <v>43</v>
      </c>
      <c r="B35" s="9">
        <v>4078</v>
      </c>
      <c r="C35" s="9">
        <v>9</v>
      </c>
      <c r="D35" s="9">
        <v>0</v>
      </c>
      <c r="E35" s="9">
        <v>34</v>
      </c>
      <c r="F35" s="9">
        <v>2</v>
      </c>
      <c r="G35" s="9">
        <v>1</v>
      </c>
      <c r="H35" s="9">
        <v>85</v>
      </c>
      <c r="I35" s="9">
        <v>0</v>
      </c>
      <c r="J35" s="9">
        <v>0</v>
      </c>
      <c r="K35" s="9">
        <v>25</v>
      </c>
      <c r="L35" s="10">
        <f t="shared" si="0"/>
        <v>4234</v>
      </c>
    </row>
    <row r="36" spans="1:12" ht="12.75">
      <c r="A36" s="20" t="s">
        <v>44</v>
      </c>
      <c r="B36" s="9">
        <v>1944</v>
      </c>
      <c r="C36" s="9">
        <v>2</v>
      </c>
      <c r="D36" s="9">
        <v>2</v>
      </c>
      <c r="E36" s="9">
        <v>192</v>
      </c>
      <c r="F36" s="9">
        <v>37</v>
      </c>
      <c r="G36" s="9">
        <v>11</v>
      </c>
      <c r="H36" s="9">
        <v>89</v>
      </c>
      <c r="I36" s="9">
        <v>9</v>
      </c>
      <c r="J36" s="9">
        <v>3</v>
      </c>
      <c r="K36" s="9">
        <v>5</v>
      </c>
      <c r="L36" s="10">
        <f t="shared" si="0"/>
        <v>2294</v>
      </c>
    </row>
    <row r="37" spans="1:12" ht="12.75">
      <c r="A37" s="20" t="s">
        <v>45</v>
      </c>
      <c r="B37" s="9">
        <v>1586</v>
      </c>
      <c r="C37" s="9">
        <v>4</v>
      </c>
      <c r="D37" s="9">
        <v>0</v>
      </c>
      <c r="E37" s="9">
        <v>205</v>
      </c>
      <c r="F37" s="9">
        <v>29</v>
      </c>
      <c r="G37" s="9">
        <v>4</v>
      </c>
      <c r="H37" s="9">
        <v>85</v>
      </c>
      <c r="I37" s="9">
        <v>28</v>
      </c>
      <c r="J37" s="9">
        <v>7</v>
      </c>
      <c r="K37" s="9">
        <v>2</v>
      </c>
      <c r="L37" s="10">
        <f t="shared" si="0"/>
        <v>1950</v>
      </c>
    </row>
    <row r="38" spans="1:12" ht="12.75">
      <c r="A38" s="20" t="s">
        <v>46</v>
      </c>
      <c r="B38" s="9">
        <v>1636</v>
      </c>
      <c r="C38" s="9">
        <v>7</v>
      </c>
      <c r="D38" s="9">
        <v>0</v>
      </c>
      <c r="E38" s="9">
        <v>174</v>
      </c>
      <c r="F38" s="9">
        <v>35</v>
      </c>
      <c r="G38" s="9">
        <v>17</v>
      </c>
      <c r="H38" s="9">
        <v>78</v>
      </c>
      <c r="I38" s="9">
        <v>25</v>
      </c>
      <c r="J38" s="9">
        <v>4</v>
      </c>
      <c r="K38" s="9">
        <v>2</v>
      </c>
      <c r="L38" s="10">
        <f t="shared" si="0"/>
        <v>1978</v>
      </c>
    </row>
    <row r="39" spans="1:12" ht="12.75">
      <c r="A39" s="20" t="s">
        <v>47</v>
      </c>
      <c r="B39" s="9">
        <v>1666</v>
      </c>
      <c r="C39" s="9">
        <v>8</v>
      </c>
      <c r="D39" s="9">
        <v>0</v>
      </c>
      <c r="E39" s="9">
        <v>223</v>
      </c>
      <c r="F39" s="9">
        <v>25</v>
      </c>
      <c r="G39" s="9">
        <v>3</v>
      </c>
      <c r="H39" s="9">
        <v>82</v>
      </c>
      <c r="I39" s="9">
        <v>17</v>
      </c>
      <c r="J39" s="9">
        <v>1</v>
      </c>
      <c r="K39" s="9">
        <v>6</v>
      </c>
      <c r="L39" s="10">
        <f t="shared" si="0"/>
        <v>2031</v>
      </c>
    </row>
    <row r="40" spans="1:12" ht="12.75">
      <c r="A40" s="20" t="s">
        <v>48</v>
      </c>
      <c r="B40" s="9">
        <v>2128</v>
      </c>
      <c r="C40" s="9">
        <v>12</v>
      </c>
      <c r="D40" s="9">
        <v>0</v>
      </c>
      <c r="E40" s="9">
        <v>246</v>
      </c>
      <c r="F40" s="9">
        <v>35</v>
      </c>
      <c r="G40" s="9">
        <v>6</v>
      </c>
      <c r="H40" s="9">
        <v>92</v>
      </c>
      <c r="I40" s="9">
        <v>17</v>
      </c>
      <c r="J40" s="9">
        <v>4</v>
      </c>
      <c r="K40" s="9">
        <v>2</v>
      </c>
      <c r="L40" s="10">
        <f t="shared" si="0"/>
        <v>2542</v>
      </c>
    </row>
    <row r="41" spans="1:12" ht="12.75">
      <c r="A41" s="20" t="s">
        <v>49</v>
      </c>
      <c r="B41" s="9">
        <v>2732</v>
      </c>
      <c r="C41" s="9">
        <v>5</v>
      </c>
      <c r="D41" s="9">
        <v>0</v>
      </c>
      <c r="E41" s="9">
        <v>130</v>
      </c>
      <c r="F41" s="9">
        <v>35</v>
      </c>
      <c r="G41" s="9">
        <v>2</v>
      </c>
      <c r="H41" s="9">
        <v>79</v>
      </c>
      <c r="I41" s="9">
        <v>9</v>
      </c>
      <c r="J41" s="9">
        <v>1</v>
      </c>
      <c r="K41" s="9">
        <v>24</v>
      </c>
      <c r="L41" s="10">
        <f t="shared" si="0"/>
        <v>3017</v>
      </c>
    </row>
    <row r="42" spans="1:12" ht="12.75">
      <c r="A42" s="20" t="s">
        <v>50</v>
      </c>
      <c r="B42" s="9">
        <v>2714</v>
      </c>
      <c r="C42" s="9">
        <v>6</v>
      </c>
      <c r="D42" s="9">
        <v>0</v>
      </c>
      <c r="E42" s="9">
        <v>44</v>
      </c>
      <c r="F42" s="9">
        <v>7</v>
      </c>
      <c r="G42" s="9">
        <v>0</v>
      </c>
      <c r="H42" s="9">
        <v>80</v>
      </c>
      <c r="I42" s="9">
        <v>0</v>
      </c>
      <c r="J42" s="9">
        <v>0</v>
      </c>
      <c r="K42" s="9">
        <v>16</v>
      </c>
      <c r="L42" s="10">
        <f t="shared" si="0"/>
        <v>2867</v>
      </c>
    </row>
    <row r="43" spans="1:12" ht="12.75">
      <c r="A43" s="20" t="s">
        <v>51</v>
      </c>
      <c r="B43" s="9">
        <v>1701</v>
      </c>
      <c r="C43" s="9">
        <v>4</v>
      </c>
      <c r="D43" s="9">
        <v>1</v>
      </c>
      <c r="E43" s="9">
        <v>222</v>
      </c>
      <c r="F43" s="9">
        <v>43</v>
      </c>
      <c r="G43" s="9">
        <v>8</v>
      </c>
      <c r="H43" s="9">
        <v>90</v>
      </c>
      <c r="I43" s="9">
        <v>14</v>
      </c>
      <c r="J43" s="9">
        <v>3</v>
      </c>
      <c r="K43" s="9">
        <v>7</v>
      </c>
      <c r="L43" s="10">
        <f t="shared" si="0"/>
        <v>2093</v>
      </c>
    </row>
    <row r="44" spans="1:12" ht="12.75">
      <c r="A44" s="20" t="s">
        <v>52</v>
      </c>
      <c r="B44" s="9">
        <v>1935</v>
      </c>
      <c r="C44" s="9">
        <v>8</v>
      </c>
      <c r="D44" s="9">
        <v>0</v>
      </c>
      <c r="E44" s="9">
        <v>249</v>
      </c>
      <c r="F44" s="9">
        <v>55</v>
      </c>
      <c r="G44" s="9">
        <v>16</v>
      </c>
      <c r="H44" s="9">
        <v>78</v>
      </c>
      <c r="I44" s="9">
        <v>24</v>
      </c>
      <c r="J44" s="9">
        <v>5</v>
      </c>
      <c r="K44" s="9">
        <v>14</v>
      </c>
      <c r="L44" s="10">
        <f t="shared" si="0"/>
        <v>2384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67333</v>
      </c>
      <c r="C46" s="11">
        <f t="shared" si="1"/>
        <v>195</v>
      </c>
      <c r="D46" s="11">
        <f t="shared" si="1"/>
        <v>12</v>
      </c>
      <c r="E46" s="11">
        <f t="shared" si="1"/>
        <v>5195</v>
      </c>
      <c r="F46" s="11">
        <f t="shared" si="1"/>
        <v>925</v>
      </c>
      <c r="G46" s="11">
        <f t="shared" si="1"/>
        <v>178</v>
      </c>
      <c r="H46" s="11">
        <f t="shared" si="1"/>
        <v>2506</v>
      </c>
      <c r="I46" s="11">
        <f t="shared" si="1"/>
        <v>398</v>
      </c>
      <c r="J46" s="11">
        <f t="shared" si="1"/>
        <v>84</v>
      </c>
      <c r="K46" s="11">
        <f>SUM(K15:K45)</f>
        <v>339</v>
      </c>
      <c r="L46" s="12">
        <f>SUM(L15:L45)</f>
        <v>77165</v>
      </c>
    </row>
    <row r="47" spans="1:12" ht="13.5" thickBot="1">
      <c r="A47" s="22" t="s">
        <v>54</v>
      </c>
      <c r="B47" s="13">
        <f aca="true" t="shared" si="2" ref="B47:K47">(B46/$M13)</f>
        <v>2244.4333333333334</v>
      </c>
      <c r="C47" s="13">
        <f t="shared" si="2"/>
        <v>6.5</v>
      </c>
      <c r="D47" s="13">
        <f t="shared" si="2"/>
        <v>0.4</v>
      </c>
      <c r="E47" s="13">
        <f t="shared" si="2"/>
        <v>173.16666666666666</v>
      </c>
      <c r="F47" s="13">
        <f t="shared" si="2"/>
        <v>30.833333333333332</v>
      </c>
      <c r="G47" s="13">
        <f t="shared" si="2"/>
        <v>5.933333333333334</v>
      </c>
      <c r="H47" s="13">
        <f t="shared" si="2"/>
        <v>83.53333333333333</v>
      </c>
      <c r="I47" s="13">
        <f t="shared" si="2"/>
        <v>13.266666666666667</v>
      </c>
      <c r="J47" s="13">
        <f t="shared" si="2"/>
        <v>2.8</v>
      </c>
      <c r="K47" s="13">
        <f t="shared" si="2"/>
        <v>11.3</v>
      </c>
      <c r="L47" s="14">
        <f>SUM(B47:K47)</f>
        <v>2572.1666666666674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3">
      <selection activeCell="C10" sqref="C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845</v>
      </c>
      <c r="C15" s="9">
        <v>0</v>
      </c>
      <c r="D15" s="9">
        <v>0</v>
      </c>
      <c r="E15" s="9">
        <v>107</v>
      </c>
      <c r="F15" s="9">
        <v>32</v>
      </c>
      <c r="G15" s="9">
        <v>2</v>
      </c>
      <c r="H15" s="9">
        <v>40</v>
      </c>
      <c r="I15" s="9">
        <v>4</v>
      </c>
      <c r="J15" s="9">
        <v>0</v>
      </c>
      <c r="K15" s="9">
        <v>4</v>
      </c>
      <c r="L15" s="10">
        <f>SUM(B15:K15)</f>
        <v>1034</v>
      </c>
    </row>
    <row r="16" spans="1:12" ht="12.75">
      <c r="A16" s="20" t="s">
        <v>24</v>
      </c>
      <c r="B16" s="9">
        <v>853</v>
      </c>
      <c r="C16" s="9">
        <v>2</v>
      </c>
      <c r="D16" s="9">
        <v>0</v>
      </c>
      <c r="E16" s="9">
        <v>114</v>
      </c>
      <c r="F16" s="9">
        <v>16</v>
      </c>
      <c r="G16" s="9">
        <v>2</v>
      </c>
      <c r="H16" s="9">
        <v>41</v>
      </c>
      <c r="I16" s="9">
        <v>6</v>
      </c>
      <c r="J16" s="9">
        <v>2</v>
      </c>
      <c r="K16" s="9">
        <v>4</v>
      </c>
      <c r="L16" s="10">
        <f>SUM(B16:K16)</f>
        <v>1040</v>
      </c>
    </row>
    <row r="17" spans="1:12" ht="12.75">
      <c r="A17" s="20" t="s">
        <v>25</v>
      </c>
      <c r="B17" s="9">
        <v>833</v>
      </c>
      <c r="C17" s="9">
        <v>2</v>
      </c>
      <c r="D17" s="9">
        <v>0</v>
      </c>
      <c r="E17" s="9">
        <v>117</v>
      </c>
      <c r="F17" s="9">
        <v>19</v>
      </c>
      <c r="G17" s="9">
        <v>4</v>
      </c>
      <c r="H17" s="9">
        <v>42</v>
      </c>
      <c r="I17" s="9">
        <v>7</v>
      </c>
      <c r="J17" s="9">
        <v>0</v>
      </c>
      <c r="K17" s="9">
        <v>2</v>
      </c>
      <c r="L17" s="10">
        <f aca="true" t="shared" si="0" ref="L17:L45">SUM(B17:K17)</f>
        <v>1026</v>
      </c>
    </row>
    <row r="18" spans="1:12" ht="12.75">
      <c r="A18" s="20" t="s">
        <v>26</v>
      </c>
      <c r="B18" s="9">
        <v>845</v>
      </c>
      <c r="C18" s="9">
        <v>4</v>
      </c>
      <c r="D18" s="9">
        <v>0</v>
      </c>
      <c r="E18" s="9">
        <v>118</v>
      </c>
      <c r="F18" s="9">
        <v>16</v>
      </c>
      <c r="G18" s="9">
        <v>3</v>
      </c>
      <c r="H18" s="9">
        <v>48</v>
      </c>
      <c r="I18" s="9">
        <v>3</v>
      </c>
      <c r="J18" s="9">
        <v>0</v>
      </c>
      <c r="K18" s="9">
        <v>2</v>
      </c>
      <c r="L18" s="10">
        <f t="shared" si="0"/>
        <v>1039</v>
      </c>
    </row>
    <row r="19" spans="1:12" ht="12.75">
      <c r="A19" s="20" t="s">
        <v>27</v>
      </c>
      <c r="B19" s="9">
        <v>1337</v>
      </c>
      <c r="C19" s="9">
        <v>3</v>
      </c>
      <c r="D19" s="9">
        <v>0</v>
      </c>
      <c r="E19" s="9">
        <v>136</v>
      </c>
      <c r="F19" s="9">
        <v>20</v>
      </c>
      <c r="G19" s="9">
        <v>6</v>
      </c>
      <c r="H19" s="9">
        <v>51</v>
      </c>
      <c r="I19" s="9">
        <v>3</v>
      </c>
      <c r="J19" s="9">
        <v>2</v>
      </c>
      <c r="K19" s="9">
        <v>4</v>
      </c>
      <c r="L19" s="10">
        <f t="shared" si="0"/>
        <v>1562</v>
      </c>
    </row>
    <row r="20" spans="1:12" ht="12.75">
      <c r="A20" s="20" t="s">
        <v>28</v>
      </c>
      <c r="B20" s="9">
        <v>1887</v>
      </c>
      <c r="C20" s="9">
        <v>4</v>
      </c>
      <c r="D20" s="9">
        <v>0</v>
      </c>
      <c r="E20" s="9">
        <v>68</v>
      </c>
      <c r="F20" s="9">
        <v>8</v>
      </c>
      <c r="G20" s="9">
        <v>5</v>
      </c>
      <c r="H20" s="9">
        <v>46</v>
      </c>
      <c r="I20" s="9">
        <v>7</v>
      </c>
      <c r="J20" s="9">
        <v>0</v>
      </c>
      <c r="K20" s="9">
        <v>22</v>
      </c>
      <c r="L20" s="10">
        <f t="shared" si="0"/>
        <v>2047</v>
      </c>
    </row>
    <row r="21" spans="1:12" ht="12.75">
      <c r="A21" s="20" t="s">
        <v>29</v>
      </c>
      <c r="B21" s="9">
        <v>1327</v>
      </c>
      <c r="C21" s="9">
        <v>3</v>
      </c>
      <c r="D21" s="9">
        <v>0</v>
      </c>
      <c r="E21" s="9">
        <v>26</v>
      </c>
      <c r="F21" s="9">
        <v>9</v>
      </c>
      <c r="G21" s="9">
        <v>0</v>
      </c>
      <c r="H21" s="9">
        <v>39</v>
      </c>
      <c r="I21" s="9">
        <v>1</v>
      </c>
      <c r="J21" s="9">
        <v>0</v>
      </c>
      <c r="K21" s="9">
        <v>5</v>
      </c>
      <c r="L21" s="10">
        <f t="shared" si="0"/>
        <v>1410</v>
      </c>
    </row>
    <row r="22" spans="1:12" ht="12.75">
      <c r="A22" s="20" t="s">
        <v>30</v>
      </c>
      <c r="B22" s="9">
        <v>856</v>
      </c>
      <c r="C22" s="9">
        <v>2</v>
      </c>
      <c r="D22" s="9">
        <v>0</v>
      </c>
      <c r="E22" s="9">
        <v>108</v>
      </c>
      <c r="F22" s="9">
        <v>28</v>
      </c>
      <c r="G22" s="9">
        <v>8</v>
      </c>
      <c r="H22" s="9">
        <v>42</v>
      </c>
      <c r="I22" s="9">
        <v>18</v>
      </c>
      <c r="J22" s="9">
        <v>0</v>
      </c>
      <c r="K22" s="9">
        <v>4</v>
      </c>
      <c r="L22" s="10">
        <f t="shared" si="0"/>
        <v>1066</v>
      </c>
    </row>
    <row r="23" spans="1:12" ht="12.75">
      <c r="A23" s="20" t="s">
        <v>31</v>
      </c>
      <c r="B23" s="9">
        <v>787</v>
      </c>
      <c r="C23" s="9">
        <v>4</v>
      </c>
      <c r="D23" s="9">
        <v>1</v>
      </c>
      <c r="E23" s="9">
        <v>104</v>
      </c>
      <c r="F23" s="9">
        <v>22</v>
      </c>
      <c r="G23" s="9">
        <v>3</v>
      </c>
      <c r="H23" s="9">
        <v>44</v>
      </c>
      <c r="I23" s="9">
        <v>19</v>
      </c>
      <c r="J23" s="9">
        <v>4</v>
      </c>
      <c r="K23" s="9">
        <v>2</v>
      </c>
      <c r="L23" s="10">
        <f t="shared" si="0"/>
        <v>990</v>
      </c>
    </row>
    <row r="24" spans="1:12" ht="12.75">
      <c r="A24" s="20" t="s">
        <v>32</v>
      </c>
      <c r="B24" s="9">
        <v>855</v>
      </c>
      <c r="C24" s="9">
        <v>2</v>
      </c>
      <c r="D24" s="9">
        <v>0</v>
      </c>
      <c r="E24" s="9">
        <v>102</v>
      </c>
      <c r="F24" s="9">
        <v>50</v>
      </c>
      <c r="G24" s="9">
        <v>8</v>
      </c>
      <c r="H24" s="9">
        <v>44</v>
      </c>
      <c r="I24" s="9">
        <v>8</v>
      </c>
      <c r="J24" s="9">
        <v>0</v>
      </c>
      <c r="K24" s="9">
        <v>1</v>
      </c>
      <c r="L24" s="10">
        <f t="shared" si="0"/>
        <v>1070</v>
      </c>
    </row>
    <row r="25" spans="1:12" ht="12.75">
      <c r="A25" s="20" t="s">
        <v>33</v>
      </c>
      <c r="B25" s="9">
        <v>868</v>
      </c>
      <c r="C25" s="9">
        <v>0</v>
      </c>
      <c r="D25" s="9">
        <v>0</v>
      </c>
      <c r="E25" s="9">
        <v>115</v>
      </c>
      <c r="F25" s="9">
        <v>12</v>
      </c>
      <c r="G25" s="9">
        <v>2</v>
      </c>
      <c r="H25" s="9">
        <v>44</v>
      </c>
      <c r="I25" s="9">
        <v>11</v>
      </c>
      <c r="J25" s="9">
        <v>1</v>
      </c>
      <c r="K25" s="9">
        <v>6</v>
      </c>
      <c r="L25" s="10">
        <f t="shared" si="0"/>
        <v>1059</v>
      </c>
    </row>
    <row r="26" spans="1:12" ht="12.75">
      <c r="A26" s="20" t="s">
        <v>34</v>
      </c>
      <c r="B26" s="9">
        <v>1192</v>
      </c>
      <c r="C26" s="9">
        <v>9</v>
      </c>
      <c r="D26" s="9">
        <v>0</v>
      </c>
      <c r="E26" s="9">
        <v>110</v>
      </c>
      <c r="F26" s="9">
        <v>7</v>
      </c>
      <c r="G26" s="9">
        <v>1</v>
      </c>
      <c r="H26" s="9">
        <v>41</v>
      </c>
      <c r="I26" s="9">
        <v>6</v>
      </c>
      <c r="J26" s="9">
        <v>3</v>
      </c>
      <c r="K26" s="9">
        <v>6</v>
      </c>
      <c r="L26" s="10">
        <f t="shared" si="0"/>
        <v>1375</v>
      </c>
    </row>
    <row r="27" spans="1:12" ht="12.75">
      <c r="A27" s="20" t="s">
        <v>35</v>
      </c>
      <c r="B27" s="9">
        <v>1556</v>
      </c>
      <c r="C27" s="9">
        <v>7</v>
      </c>
      <c r="D27" s="9">
        <v>0</v>
      </c>
      <c r="E27" s="9">
        <v>72</v>
      </c>
      <c r="F27" s="9">
        <v>4</v>
      </c>
      <c r="G27" s="9">
        <v>3</v>
      </c>
      <c r="H27" s="9">
        <v>37</v>
      </c>
      <c r="I27" s="9">
        <v>2</v>
      </c>
      <c r="J27" s="9">
        <v>0</v>
      </c>
      <c r="K27" s="9">
        <v>13</v>
      </c>
      <c r="L27" s="10">
        <f t="shared" si="0"/>
        <v>1694</v>
      </c>
    </row>
    <row r="28" spans="1:12" ht="12.75">
      <c r="A28" s="20" t="s">
        <v>36</v>
      </c>
      <c r="B28" s="9">
        <v>1122</v>
      </c>
      <c r="C28" s="9">
        <v>2</v>
      </c>
      <c r="D28" s="9">
        <v>0</v>
      </c>
      <c r="E28" s="9">
        <v>17</v>
      </c>
      <c r="F28" s="9">
        <v>2</v>
      </c>
      <c r="G28" s="9">
        <v>0</v>
      </c>
      <c r="H28" s="9">
        <v>39</v>
      </c>
      <c r="I28" s="9">
        <v>0</v>
      </c>
      <c r="J28" s="9">
        <v>0</v>
      </c>
      <c r="K28" s="9">
        <v>12</v>
      </c>
      <c r="L28" s="10">
        <f t="shared" si="0"/>
        <v>1194</v>
      </c>
    </row>
    <row r="29" spans="1:12" ht="12.75">
      <c r="A29" s="20" t="s">
        <v>37</v>
      </c>
      <c r="B29" s="9">
        <v>845</v>
      </c>
      <c r="C29" s="9">
        <v>2</v>
      </c>
      <c r="D29" s="9">
        <v>0</v>
      </c>
      <c r="E29" s="9">
        <v>105</v>
      </c>
      <c r="F29" s="9">
        <v>18</v>
      </c>
      <c r="G29" s="9">
        <v>5</v>
      </c>
      <c r="H29" s="9">
        <v>37</v>
      </c>
      <c r="I29" s="9">
        <v>22</v>
      </c>
      <c r="J29" s="9">
        <v>1</v>
      </c>
      <c r="K29" s="9">
        <v>1</v>
      </c>
      <c r="L29" s="10">
        <f t="shared" si="0"/>
        <v>1036</v>
      </c>
    </row>
    <row r="30" spans="1:12" ht="12.75">
      <c r="A30" s="20" t="s">
        <v>38</v>
      </c>
      <c r="B30" s="9">
        <v>809</v>
      </c>
      <c r="C30" s="9">
        <v>1</v>
      </c>
      <c r="D30" s="9">
        <v>0</v>
      </c>
      <c r="E30" s="9">
        <v>113</v>
      </c>
      <c r="F30" s="9">
        <v>28</v>
      </c>
      <c r="G30" s="9">
        <v>5</v>
      </c>
      <c r="H30" s="9">
        <v>34</v>
      </c>
      <c r="I30" s="9">
        <v>9</v>
      </c>
      <c r="J30" s="9">
        <v>6</v>
      </c>
      <c r="K30" s="9">
        <v>1</v>
      </c>
      <c r="L30" s="10">
        <f t="shared" si="0"/>
        <v>1006</v>
      </c>
    </row>
    <row r="31" spans="1:12" ht="12.75">
      <c r="A31" s="20" t="s">
        <v>39</v>
      </c>
      <c r="B31" s="9">
        <v>914</v>
      </c>
      <c r="C31" s="9">
        <v>2</v>
      </c>
      <c r="D31" s="9">
        <v>0</v>
      </c>
      <c r="E31" s="9">
        <v>123</v>
      </c>
      <c r="F31" s="9">
        <v>16</v>
      </c>
      <c r="G31" s="9">
        <v>7</v>
      </c>
      <c r="H31" s="9">
        <v>38</v>
      </c>
      <c r="I31" s="9">
        <v>10</v>
      </c>
      <c r="J31" s="9">
        <v>1</v>
      </c>
      <c r="K31" s="9">
        <v>4</v>
      </c>
      <c r="L31" s="10">
        <f t="shared" si="0"/>
        <v>1115</v>
      </c>
    </row>
    <row r="32" spans="1:12" ht="12.75">
      <c r="A32" s="20" t="s">
        <v>40</v>
      </c>
      <c r="B32" s="9">
        <v>1718</v>
      </c>
      <c r="C32" s="9">
        <v>6</v>
      </c>
      <c r="D32" s="9">
        <v>0</v>
      </c>
      <c r="E32" s="9">
        <v>131</v>
      </c>
      <c r="F32" s="9">
        <v>13</v>
      </c>
      <c r="G32" s="9">
        <v>2</v>
      </c>
      <c r="H32" s="9">
        <v>45</v>
      </c>
      <c r="I32" s="9">
        <v>10</v>
      </c>
      <c r="J32" s="9">
        <v>4</v>
      </c>
      <c r="K32" s="9">
        <v>5</v>
      </c>
      <c r="L32" s="10">
        <f t="shared" si="0"/>
        <v>1934</v>
      </c>
    </row>
    <row r="33" spans="1:12" ht="12.75">
      <c r="A33" s="20" t="s">
        <v>41</v>
      </c>
      <c r="B33" s="9">
        <v>2509</v>
      </c>
      <c r="C33" s="9">
        <v>7</v>
      </c>
      <c r="D33" s="9">
        <v>0</v>
      </c>
      <c r="E33" s="9">
        <v>27</v>
      </c>
      <c r="F33" s="9">
        <v>1</v>
      </c>
      <c r="G33" s="9">
        <v>1</v>
      </c>
      <c r="H33" s="9">
        <v>44</v>
      </c>
      <c r="I33" s="9">
        <v>1</v>
      </c>
      <c r="J33" s="9">
        <v>0</v>
      </c>
      <c r="K33" s="9">
        <v>16</v>
      </c>
      <c r="L33" s="10">
        <f t="shared" si="0"/>
        <v>2606</v>
      </c>
    </row>
    <row r="34" spans="1:12" ht="12.75">
      <c r="A34" s="20" t="s">
        <v>42</v>
      </c>
      <c r="B34" s="9">
        <v>1815</v>
      </c>
      <c r="C34" s="9">
        <v>6</v>
      </c>
      <c r="D34" s="9">
        <v>0</v>
      </c>
      <c r="E34" s="9">
        <v>17</v>
      </c>
      <c r="F34" s="9">
        <v>3</v>
      </c>
      <c r="G34" s="9">
        <v>0</v>
      </c>
      <c r="H34" s="9">
        <v>39</v>
      </c>
      <c r="I34" s="9">
        <v>0</v>
      </c>
      <c r="J34" s="9">
        <v>0</v>
      </c>
      <c r="K34" s="9">
        <v>9</v>
      </c>
      <c r="L34" s="10">
        <f t="shared" si="0"/>
        <v>1889</v>
      </c>
    </row>
    <row r="35" spans="1:12" ht="12.75">
      <c r="A35" s="20" t="s">
        <v>43</v>
      </c>
      <c r="B35" s="9">
        <v>1103</v>
      </c>
      <c r="C35" s="9">
        <v>3</v>
      </c>
      <c r="D35" s="9">
        <v>0</v>
      </c>
      <c r="E35" s="9">
        <v>16</v>
      </c>
      <c r="F35" s="9">
        <v>1</v>
      </c>
      <c r="G35" s="9">
        <v>1</v>
      </c>
      <c r="H35" s="9">
        <v>41</v>
      </c>
      <c r="I35" s="9">
        <v>0</v>
      </c>
      <c r="J35" s="9">
        <v>0</v>
      </c>
      <c r="K35" s="9">
        <v>9</v>
      </c>
      <c r="L35" s="10">
        <f t="shared" si="0"/>
        <v>1174</v>
      </c>
    </row>
    <row r="36" spans="1:12" ht="12.75">
      <c r="A36" s="20" t="s">
        <v>44</v>
      </c>
      <c r="B36" s="9">
        <v>911</v>
      </c>
      <c r="C36" s="9">
        <v>2</v>
      </c>
      <c r="D36" s="9">
        <v>2</v>
      </c>
      <c r="E36" s="9">
        <v>97</v>
      </c>
      <c r="F36" s="9">
        <v>21</v>
      </c>
      <c r="G36" s="9">
        <v>7</v>
      </c>
      <c r="H36" s="9">
        <v>46</v>
      </c>
      <c r="I36" s="9">
        <v>4</v>
      </c>
      <c r="J36" s="9">
        <v>1</v>
      </c>
      <c r="K36" s="9">
        <v>2</v>
      </c>
      <c r="L36" s="10">
        <f t="shared" si="0"/>
        <v>1093</v>
      </c>
    </row>
    <row r="37" spans="1:12" ht="12.75">
      <c r="A37" s="20" t="s">
        <v>45</v>
      </c>
      <c r="B37" s="9">
        <v>788</v>
      </c>
      <c r="C37" s="9">
        <v>2</v>
      </c>
      <c r="D37" s="9">
        <v>0</v>
      </c>
      <c r="E37" s="9">
        <v>109</v>
      </c>
      <c r="F37" s="9">
        <v>13</v>
      </c>
      <c r="G37" s="9">
        <v>4</v>
      </c>
      <c r="H37" s="9">
        <v>44</v>
      </c>
      <c r="I37" s="9">
        <v>18</v>
      </c>
      <c r="J37" s="9">
        <v>3</v>
      </c>
      <c r="K37" s="9">
        <v>2</v>
      </c>
      <c r="L37" s="10">
        <f t="shared" si="0"/>
        <v>983</v>
      </c>
    </row>
    <row r="38" spans="1:12" ht="12.75">
      <c r="A38" s="20" t="s">
        <v>46</v>
      </c>
      <c r="B38" s="9">
        <v>831</v>
      </c>
      <c r="C38" s="9">
        <v>4</v>
      </c>
      <c r="D38" s="9">
        <v>0</v>
      </c>
      <c r="E38" s="9">
        <v>91</v>
      </c>
      <c r="F38" s="9">
        <v>14</v>
      </c>
      <c r="G38" s="9">
        <v>6</v>
      </c>
      <c r="H38" s="9">
        <v>40</v>
      </c>
      <c r="I38" s="9">
        <v>17</v>
      </c>
      <c r="J38" s="9">
        <v>1</v>
      </c>
      <c r="K38" s="9">
        <v>1</v>
      </c>
      <c r="L38" s="10">
        <f t="shared" si="0"/>
        <v>1005</v>
      </c>
    </row>
    <row r="39" spans="1:12" ht="12.75">
      <c r="A39" s="20" t="s">
        <v>47</v>
      </c>
      <c r="B39" s="9">
        <v>838</v>
      </c>
      <c r="C39" s="9">
        <v>6</v>
      </c>
      <c r="D39" s="9">
        <v>0</v>
      </c>
      <c r="E39" s="9">
        <v>114</v>
      </c>
      <c r="F39" s="9">
        <v>14</v>
      </c>
      <c r="G39" s="9">
        <v>3</v>
      </c>
      <c r="H39" s="9">
        <v>41</v>
      </c>
      <c r="I39" s="9">
        <v>11</v>
      </c>
      <c r="J39" s="9">
        <v>0</v>
      </c>
      <c r="K39" s="9">
        <v>2</v>
      </c>
      <c r="L39" s="10">
        <f t="shared" si="0"/>
        <v>1029</v>
      </c>
    </row>
    <row r="40" spans="1:12" ht="12.75">
      <c r="A40" s="20" t="s">
        <v>48</v>
      </c>
      <c r="B40" s="9">
        <v>1184</v>
      </c>
      <c r="C40" s="9">
        <v>8</v>
      </c>
      <c r="D40" s="9">
        <v>0</v>
      </c>
      <c r="E40" s="9">
        <v>133</v>
      </c>
      <c r="F40" s="9">
        <v>14</v>
      </c>
      <c r="G40" s="9">
        <v>3</v>
      </c>
      <c r="H40" s="9">
        <v>45</v>
      </c>
      <c r="I40" s="9">
        <v>9</v>
      </c>
      <c r="J40" s="9">
        <v>1</v>
      </c>
      <c r="K40" s="9">
        <v>2</v>
      </c>
      <c r="L40" s="10">
        <f t="shared" si="0"/>
        <v>1399</v>
      </c>
    </row>
    <row r="41" spans="1:12" ht="12.75">
      <c r="A41" s="20" t="s">
        <v>49</v>
      </c>
      <c r="B41" s="9">
        <v>1626</v>
      </c>
      <c r="C41" s="9">
        <v>3</v>
      </c>
      <c r="D41" s="9">
        <v>0</v>
      </c>
      <c r="E41" s="9">
        <v>71</v>
      </c>
      <c r="F41" s="9">
        <v>8</v>
      </c>
      <c r="G41" s="9">
        <v>2</v>
      </c>
      <c r="H41" s="9">
        <v>41</v>
      </c>
      <c r="I41" s="9">
        <v>6</v>
      </c>
      <c r="J41" s="9">
        <v>0</v>
      </c>
      <c r="K41" s="9">
        <v>13</v>
      </c>
      <c r="L41" s="10">
        <f t="shared" si="0"/>
        <v>1770</v>
      </c>
    </row>
    <row r="42" spans="1:12" ht="12.75">
      <c r="A42" s="20" t="s">
        <v>50</v>
      </c>
      <c r="B42" s="9">
        <v>1037</v>
      </c>
      <c r="C42" s="9">
        <v>2</v>
      </c>
      <c r="D42" s="9">
        <v>0</v>
      </c>
      <c r="E42" s="9">
        <v>19</v>
      </c>
      <c r="F42" s="9">
        <v>4</v>
      </c>
      <c r="G42" s="9">
        <v>0</v>
      </c>
      <c r="H42" s="9">
        <v>41</v>
      </c>
      <c r="I42" s="9">
        <v>0</v>
      </c>
      <c r="J42" s="9">
        <v>0</v>
      </c>
      <c r="K42" s="9">
        <v>7</v>
      </c>
      <c r="L42" s="10">
        <f t="shared" si="0"/>
        <v>1110</v>
      </c>
    </row>
    <row r="43" spans="1:12" ht="12.75">
      <c r="A43" s="20" t="s">
        <v>51</v>
      </c>
      <c r="B43" s="9">
        <v>822</v>
      </c>
      <c r="C43" s="9">
        <v>2</v>
      </c>
      <c r="D43" s="9">
        <v>0</v>
      </c>
      <c r="E43" s="9">
        <v>118</v>
      </c>
      <c r="F43" s="9">
        <v>28</v>
      </c>
      <c r="G43" s="9">
        <v>3</v>
      </c>
      <c r="H43" s="9">
        <v>44</v>
      </c>
      <c r="I43" s="9">
        <v>6</v>
      </c>
      <c r="J43" s="9">
        <v>1</v>
      </c>
      <c r="K43" s="9">
        <v>2</v>
      </c>
      <c r="L43" s="10">
        <f t="shared" si="0"/>
        <v>1026</v>
      </c>
    </row>
    <row r="44" spans="1:12" ht="12.75">
      <c r="A44" s="20" t="s">
        <v>52</v>
      </c>
      <c r="B44" s="9">
        <v>1058</v>
      </c>
      <c r="C44" s="9">
        <v>3</v>
      </c>
      <c r="D44" s="9">
        <v>0</v>
      </c>
      <c r="E44" s="9">
        <v>131</v>
      </c>
      <c r="F44" s="9">
        <v>31</v>
      </c>
      <c r="G44" s="9">
        <v>2</v>
      </c>
      <c r="H44" s="9">
        <v>37</v>
      </c>
      <c r="I44" s="9">
        <v>11</v>
      </c>
      <c r="J44" s="9">
        <v>2</v>
      </c>
      <c r="K44" s="9">
        <v>7</v>
      </c>
      <c r="L44" s="10">
        <f t="shared" si="0"/>
        <v>1282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33971</v>
      </c>
      <c r="C46" s="11">
        <f t="shared" si="1"/>
        <v>103</v>
      </c>
      <c r="D46" s="11">
        <f t="shared" si="1"/>
        <v>3</v>
      </c>
      <c r="E46" s="11">
        <f t="shared" si="1"/>
        <v>2729</v>
      </c>
      <c r="F46" s="11">
        <f t="shared" si="1"/>
        <v>472</v>
      </c>
      <c r="G46" s="11">
        <f t="shared" si="1"/>
        <v>98</v>
      </c>
      <c r="H46" s="11">
        <f t="shared" si="1"/>
        <v>1255</v>
      </c>
      <c r="I46" s="11">
        <f t="shared" si="1"/>
        <v>229</v>
      </c>
      <c r="J46" s="11">
        <f t="shared" si="1"/>
        <v>33</v>
      </c>
      <c r="K46" s="11">
        <f>SUM(K15:K45)</f>
        <v>170</v>
      </c>
      <c r="L46" s="12">
        <f>SUM(L15:L45)</f>
        <v>39063</v>
      </c>
    </row>
    <row r="47" spans="1:12" ht="13.5" thickBot="1">
      <c r="A47" s="22" t="s">
        <v>54</v>
      </c>
      <c r="B47" s="13">
        <f aca="true" t="shared" si="2" ref="B47:K47">(B46/$M13)</f>
        <v>1132.3666666666666</v>
      </c>
      <c r="C47" s="13">
        <f t="shared" si="2"/>
        <v>3.433333333333333</v>
      </c>
      <c r="D47" s="13">
        <f t="shared" si="2"/>
        <v>0.1</v>
      </c>
      <c r="E47" s="13">
        <f t="shared" si="2"/>
        <v>90.96666666666667</v>
      </c>
      <c r="F47" s="13">
        <f t="shared" si="2"/>
        <v>15.733333333333333</v>
      </c>
      <c r="G47" s="13">
        <f t="shared" si="2"/>
        <v>3.2666666666666666</v>
      </c>
      <c r="H47" s="13">
        <f t="shared" si="2"/>
        <v>41.833333333333336</v>
      </c>
      <c r="I47" s="13">
        <f t="shared" si="2"/>
        <v>7.633333333333334</v>
      </c>
      <c r="J47" s="13">
        <f t="shared" si="2"/>
        <v>1.1</v>
      </c>
      <c r="K47" s="13">
        <f t="shared" si="2"/>
        <v>5.666666666666667</v>
      </c>
      <c r="L47" s="14">
        <f>SUM(B47:K47)</f>
        <v>1302.1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2">
      <selection activeCell="A10" sqref="A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934</v>
      </c>
      <c r="C15" s="9">
        <v>1</v>
      </c>
      <c r="D15" s="9">
        <v>0</v>
      </c>
      <c r="E15" s="9">
        <v>96</v>
      </c>
      <c r="F15" s="9">
        <v>18</v>
      </c>
      <c r="G15" s="9">
        <v>7</v>
      </c>
      <c r="H15" s="9">
        <v>42</v>
      </c>
      <c r="I15" s="9">
        <v>4</v>
      </c>
      <c r="J15" s="9">
        <v>2</v>
      </c>
      <c r="K15" s="9">
        <v>3</v>
      </c>
      <c r="L15" s="10">
        <f>SUM(B15:K15)</f>
        <v>1107</v>
      </c>
    </row>
    <row r="16" spans="1:12" ht="12.75">
      <c r="A16" s="20" t="s">
        <v>24</v>
      </c>
      <c r="B16" s="9">
        <v>852</v>
      </c>
      <c r="C16" s="9">
        <v>4</v>
      </c>
      <c r="D16" s="9">
        <v>0</v>
      </c>
      <c r="E16" s="9">
        <v>106</v>
      </c>
      <c r="F16" s="9">
        <v>13</v>
      </c>
      <c r="G16" s="9">
        <v>1</v>
      </c>
      <c r="H16" s="9">
        <v>43</v>
      </c>
      <c r="I16" s="9">
        <v>4</v>
      </c>
      <c r="J16" s="9">
        <v>3</v>
      </c>
      <c r="K16" s="9">
        <v>3</v>
      </c>
      <c r="L16" s="10">
        <f>SUM(B16:K16)</f>
        <v>1029</v>
      </c>
    </row>
    <row r="17" spans="1:12" ht="12.75">
      <c r="A17" s="20" t="s">
        <v>25</v>
      </c>
      <c r="B17" s="9">
        <v>871</v>
      </c>
      <c r="C17" s="9">
        <v>2</v>
      </c>
      <c r="D17" s="9">
        <v>1</v>
      </c>
      <c r="E17" s="9">
        <v>121</v>
      </c>
      <c r="F17" s="9">
        <v>13</v>
      </c>
      <c r="G17" s="9">
        <v>0</v>
      </c>
      <c r="H17" s="9">
        <v>43</v>
      </c>
      <c r="I17" s="9">
        <v>8</v>
      </c>
      <c r="J17" s="9">
        <v>1</v>
      </c>
      <c r="K17" s="9">
        <v>2</v>
      </c>
      <c r="L17" s="10">
        <f aca="true" t="shared" si="0" ref="L17:L45">SUM(B17:K17)</f>
        <v>1062</v>
      </c>
    </row>
    <row r="18" spans="1:12" ht="12.75">
      <c r="A18" s="20" t="s">
        <v>26</v>
      </c>
      <c r="B18" s="9">
        <v>827</v>
      </c>
      <c r="C18" s="9">
        <v>3</v>
      </c>
      <c r="D18" s="9">
        <v>1</v>
      </c>
      <c r="E18" s="9">
        <v>106</v>
      </c>
      <c r="F18" s="9">
        <v>11</v>
      </c>
      <c r="G18" s="9">
        <v>1</v>
      </c>
      <c r="H18" s="9">
        <v>47</v>
      </c>
      <c r="I18" s="9">
        <v>5</v>
      </c>
      <c r="J18" s="9">
        <v>4</v>
      </c>
      <c r="K18" s="9">
        <v>3</v>
      </c>
      <c r="L18" s="10">
        <f t="shared" si="0"/>
        <v>1008</v>
      </c>
    </row>
    <row r="19" spans="1:12" ht="12.75">
      <c r="A19" s="20" t="s">
        <v>27</v>
      </c>
      <c r="B19" s="9">
        <v>990</v>
      </c>
      <c r="C19" s="9">
        <v>1</v>
      </c>
      <c r="D19" s="9">
        <v>0</v>
      </c>
      <c r="E19" s="9">
        <v>126</v>
      </c>
      <c r="F19" s="9">
        <v>22</v>
      </c>
      <c r="G19" s="9">
        <v>4</v>
      </c>
      <c r="H19" s="9">
        <v>46</v>
      </c>
      <c r="I19" s="9">
        <v>4</v>
      </c>
      <c r="J19" s="9">
        <v>2</v>
      </c>
      <c r="K19" s="9">
        <v>2</v>
      </c>
      <c r="L19" s="10">
        <f t="shared" si="0"/>
        <v>1197</v>
      </c>
    </row>
    <row r="20" spans="1:12" ht="12.75">
      <c r="A20" s="20" t="s">
        <v>28</v>
      </c>
      <c r="B20" s="9">
        <v>1205</v>
      </c>
      <c r="C20" s="9">
        <v>5</v>
      </c>
      <c r="D20" s="9">
        <v>0</v>
      </c>
      <c r="E20" s="9">
        <v>49</v>
      </c>
      <c r="F20" s="9">
        <v>14</v>
      </c>
      <c r="G20" s="9">
        <v>3</v>
      </c>
      <c r="H20" s="9">
        <v>46</v>
      </c>
      <c r="I20" s="9">
        <v>3</v>
      </c>
      <c r="J20" s="9">
        <v>0</v>
      </c>
      <c r="K20" s="9">
        <v>7</v>
      </c>
      <c r="L20" s="10">
        <f t="shared" si="0"/>
        <v>1332</v>
      </c>
    </row>
    <row r="21" spans="1:12" ht="12.75">
      <c r="A21" s="20" t="s">
        <v>29</v>
      </c>
      <c r="B21" s="9">
        <v>2169</v>
      </c>
      <c r="C21" s="9">
        <v>5</v>
      </c>
      <c r="D21" s="9">
        <v>0</v>
      </c>
      <c r="E21" s="9">
        <v>19</v>
      </c>
      <c r="F21" s="9">
        <v>15</v>
      </c>
      <c r="G21" s="9">
        <v>0</v>
      </c>
      <c r="H21" s="9">
        <v>39</v>
      </c>
      <c r="I21" s="9">
        <v>1</v>
      </c>
      <c r="J21" s="9">
        <v>0</v>
      </c>
      <c r="K21" s="9">
        <v>20</v>
      </c>
      <c r="L21" s="10">
        <f t="shared" si="0"/>
        <v>2268</v>
      </c>
    </row>
    <row r="22" spans="1:12" ht="12.75">
      <c r="A22" s="20" t="s">
        <v>30</v>
      </c>
      <c r="B22" s="9">
        <v>934</v>
      </c>
      <c r="C22" s="9">
        <v>4</v>
      </c>
      <c r="D22" s="9">
        <v>1</v>
      </c>
      <c r="E22" s="9">
        <v>98</v>
      </c>
      <c r="F22" s="9">
        <v>19</v>
      </c>
      <c r="G22" s="9">
        <v>1</v>
      </c>
      <c r="H22" s="9">
        <v>42</v>
      </c>
      <c r="I22" s="9">
        <v>9</v>
      </c>
      <c r="J22" s="9">
        <v>1</v>
      </c>
      <c r="K22" s="9">
        <v>4</v>
      </c>
      <c r="L22" s="10">
        <f t="shared" si="0"/>
        <v>1113</v>
      </c>
    </row>
    <row r="23" spans="1:12" ht="12.75">
      <c r="A23" s="20" t="s">
        <v>31</v>
      </c>
      <c r="B23" s="9">
        <v>778</v>
      </c>
      <c r="C23" s="9">
        <v>6</v>
      </c>
      <c r="D23" s="9">
        <v>0</v>
      </c>
      <c r="E23" s="9">
        <v>96</v>
      </c>
      <c r="F23" s="9">
        <v>18</v>
      </c>
      <c r="G23" s="9">
        <v>1</v>
      </c>
      <c r="H23" s="9">
        <v>41</v>
      </c>
      <c r="I23" s="9">
        <v>5</v>
      </c>
      <c r="J23" s="9">
        <v>5</v>
      </c>
      <c r="K23" s="9">
        <v>3</v>
      </c>
      <c r="L23" s="10">
        <f t="shared" si="0"/>
        <v>953</v>
      </c>
    </row>
    <row r="24" spans="1:12" ht="12.75">
      <c r="A24" s="20" t="s">
        <v>32</v>
      </c>
      <c r="B24" s="9">
        <v>847</v>
      </c>
      <c r="C24" s="9">
        <v>6</v>
      </c>
      <c r="D24" s="9">
        <v>0</v>
      </c>
      <c r="E24" s="9">
        <v>94</v>
      </c>
      <c r="F24" s="9">
        <v>31</v>
      </c>
      <c r="G24" s="9">
        <v>14</v>
      </c>
      <c r="H24" s="9">
        <v>44</v>
      </c>
      <c r="I24" s="9">
        <v>9</v>
      </c>
      <c r="J24" s="9">
        <v>3</v>
      </c>
      <c r="K24" s="9">
        <v>2</v>
      </c>
      <c r="L24" s="10">
        <f t="shared" si="0"/>
        <v>1050</v>
      </c>
    </row>
    <row r="25" spans="1:12" ht="12.75">
      <c r="A25" s="20" t="s">
        <v>33</v>
      </c>
      <c r="B25" s="9">
        <v>817</v>
      </c>
      <c r="C25" s="9">
        <v>4</v>
      </c>
      <c r="D25" s="9">
        <v>1</v>
      </c>
      <c r="E25" s="9">
        <v>103</v>
      </c>
      <c r="F25" s="9">
        <v>9</v>
      </c>
      <c r="G25" s="9">
        <v>1</v>
      </c>
      <c r="H25" s="9">
        <v>41</v>
      </c>
      <c r="I25" s="9">
        <v>6</v>
      </c>
      <c r="J25" s="9">
        <v>1</v>
      </c>
      <c r="K25" s="9">
        <v>6</v>
      </c>
      <c r="L25" s="10">
        <f t="shared" si="0"/>
        <v>989</v>
      </c>
    </row>
    <row r="26" spans="1:12" ht="12.75">
      <c r="A26" s="20" t="s">
        <v>34</v>
      </c>
      <c r="B26" s="9">
        <v>913</v>
      </c>
      <c r="C26" s="9">
        <v>3</v>
      </c>
      <c r="D26" s="9">
        <v>0</v>
      </c>
      <c r="E26" s="9">
        <v>96</v>
      </c>
      <c r="F26" s="9">
        <v>17</v>
      </c>
      <c r="G26" s="9">
        <v>1</v>
      </c>
      <c r="H26" s="9">
        <v>44</v>
      </c>
      <c r="I26" s="9">
        <v>9</v>
      </c>
      <c r="J26" s="9">
        <v>1</v>
      </c>
      <c r="K26" s="9">
        <v>1</v>
      </c>
      <c r="L26" s="10">
        <f t="shared" si="0"/>
        <v>1085</v>
      </c>
    </row>
    <row r="27" spans="1:12" ht="12.75">
      <c r="A27" s="20" t="s">
        <v>35</v>
      </c>
      <c r="B27" s="9">
        <v>1110</v>
      </c>
      <c r="C27" s="9">
        <v>6</v>
      </c>
      <c r="D27" s="9">
        <v>0</v>
      </c>
      <c r="E27" s="9">
        <v>57</v>
      </c>
      <c r="F27" s="9">
        <v>8</v>
      </c>
      <c r="G27" s="9">
        <v>0</v>
      </c>
      <c r="H27" s="9">
        <v>40</v>
      </c>
      <c r="I27" s="9">
        <v>5</v>
      </c>
      <c r="J27" s="9">
        <v>0</v>
      </c>
      <c r="K27" s="9">
        <v>8</v>
      </c>
      <c r="L27" s="10">
        <f t="shared" si="0"/>
        <v>1234</v>
      </c>
    </row>
    <row r="28" spans="1:12" ht="12.75">
      <c r="A28" s="20" t="s">
        <v>36</v>
      </c>
      <c r="B28" s="9">
        <v>1711</v>
      </c>
      <c r="C28" s="9">
        <v>5</v>
      </c>
      <c r="D28" s="9">
        <v>0</v>
      </c>
      <c r="E28" s="9">
        <v>16</v>
      </c>
      <c r="F28" s="9">
        <v>1</v>
      </c>
      <c r="G28" s="9">
        <v>0</v>
      </c>
      <c r="H28" s="9">
        <v>39</v>
      </c>
      <c r="I28" s="9">
        <v>0</v>
      </c>
      <c r="J28" s="9">
        <v>1</v>
      </c>
      <c r="K28" s="9">
        <v>19</v>
      </c>
      <c r="L28" s="10">
        <f t="shared" si="0"/>
        <v>1792</v>
      </c>
    </row>
    <row r="29" spans="1:12" ht="12.75">
      <c r="A29" s="20" t="s">
        <v>37</v>
      </c>
      <c r="B29" s="9">
        <v>894</v>
      </c>
      <c r="C29" s="9">
        <v>1</v>
      </c>
      <c r="D29" s="9">
        <v>2</v>
      </c>
      <c r="E29" s="9">
        <v>105</v>
      </c>
      <c r="F29" s="9">
        <v>18</v>
      </c>
      <c r="G29" s="9">
        <v>4</v>
      </c>
      <c r="H29" s="9">
        <v>41</v>
      </c>
      <c r="I29" s="9">
        <v>6</v>
      </c>
      <c r="J29" s="9">
        <v>2</v>
      </c>
      <c r="K29" s="9">
        <v>1</v>
      </c>
      <c r="L29" s="10">
        <f t="shared" si="0"/>
        <v>1074</v>
      </c>
    </row>
    <row r="30" spans="1:12" ht="12.75">
      <c r="A30" s="20" t="s">
        <v>38</v>
      </c>
      <c r="B30" s="9">
        <v>799</v>
      </c>
      <c r="C30" s="9">
        <v>2</v>
      </c>
      <c r="D30" s="9">
        <v>0</v>
      </c>
      <c r="E30" s="9">
        <v>102</v>
      </c>
      <c r="F30" s="9">
        <v>22</v>
      </c>
      <c r="G30" s="9">
        <v>1</v>
      </c>
      <c r="H30" s="9">
        <v>34</v>
      </c>
      <c r="I30" s="9">
        <v>9</v>
      </c>
      <c r="J30" s="9">
        <v>1</v>
      </c>
      <c r="K30" s="9">
        <v>3</v>
      </c>
      <c r="L30" s="10">
        <f t="shared" si="0"/>
        <v>973</v>
      </c>
    </row>
    <row r="31" spans="1:12" ht="12.75">
      <c r="A31" s="20" t="s">
        <v>39</v>
      </c>
      <c r="B31" s="9">
        <v>923</v>
      </c>
      <c r="C31" s="9">
        <v>1</v>
      </c>
      <c r="D31" s="9">
        <v>0</v>
      </c>
      <c r="E31" s="9">
        <v>115</v>
      </c>
      <c r="F31" s="9">
        <v>20</v>
      </c>
      <c r="G31" s="9">
        <v>4</v>
      </c>
      <c r="H31" s="9">
        <v>38</v>
      </c>
      <c r="I31" s="9">
        <v>10</v>
      </c>
      <c r="J31" s="9">
        <v>0</v>
      </c>
      <c r="K31" s="9">
        <v>6</v>
      </c>
      <c r="L31" s="10">
        <f t="shared" si="0"/>
        <v>1117</v>
      </c>
    </row>
    <row r="32" spans="1:12" ht="12.75">
      <c r="A32" s="20" t="s">
        <v>40</v>
      </c>
      <c r="B32" s="9">
        <v>1068</v>
      </c>
      <c r="C32" s="9">
        <v>0</v>
      </c>
      <c r="D32" s="9">
        <v>2</v>
      </c>
      <c r="E32" s="9">
        <v>107</v>
      </c>
      <c r="F32" s="9">
        <v>24</v>
      </c>
      <c r="G32" s="9">
        <v>0</v>
      </c>
      <c r="H32" s="9">
        <v>42</v>
      </c>
      <c r="I32" s="9">
        <v>9</v>
      </c>
      <c r="J32" s="9">
        <v>5</v>
      </c>
      <c r="K32" s="9">
        <v>4</v>
      </c>
      <c r="L32" s="10">
        <f t="shared" si="0"/>
        <v>1261</v>
      </c>
    </row>
    <row r="33" spans="1:12" ht="12.75">
      <c r="A33" s="20" t="s">
        <v>41</v>
      </c>
      <c r="B33" s="9">
        <v>1148</v>
      </c>
      <c r="C33" s="9">
        <v>1</v>
      </c>
      <c r="D33" s="9">
        <v>0</v>
      </c>
      <c r="E33" s="9">
        <v>16</v>
      </c>
      <c r="F33" s="9">
        <v>3</v>
      </c>
      <c r="G33" s="9">
        <v>0</v>
      </c>
      <c r="H33" s="9">
        <v>43</v>
      </c>
      <c r="I33" s="9">
        <v>2</v>
      </c>
      <c r="J33" s="9">
        <v>0</v>
      </c>
      <c r="K33" s="9">
        <v>8</v>
      </c>
      <c r="L33" s="10">
        <f t="shared" si="0"/>
        <v>1221</v>
      </c>
    </row>
    <row r="34" spans="1:12" ht="12.75">
      <c r="A34" s="20" t="s">
        <v>42</v>
      </c>
      <c r="B34" s="9">
        <v>1650</v>
      </c>
      <c r="C34" s="9">
        <v>2</v>
      </c>
      <c r="D34" s="9">
        <v>0</v>
      </c>
      <c r="E34" s="9">
        <v>18</v>
      </c>
      <c r="F34" s="9">
        <v>2</v>
      </c>
      <c r="G34" s="9">
        <v>0</v>
      </c>
      <c r="H34" s="9">
        <v>38</v>
      </c>
      <c r="I34" s="9">
        <v>0</v>
      </c>
      <c r="J34" s="9">
        <v>0</v>
      </c>
      <c r="K34" s="9">
        <v>8</v>
      </c>
      <c r="L34" s="10">
        <f t="shared" si="0"/>
        <v>1718</v>
      </c>
    </row>
    <row r="35" spans="1:12" ht="12.75">
      <c r="A35" s="20" t="s">
        <v>43</v>
      </c>
      <c r="B35" s="9">
        <v>2975</v>
      </c>
      <c r="C35" s="9">
        <v>6</v>
      </c>
      <c r="D35" s="9">
        <v>0</v>
      </c>
      <c r="E35" s="9">
        <v>18</v>
      </c>
      <c r="F35" s="9">
        <v>1</v>
      </c>
      <c r="G35" s="9">
        <v>0</v>
      </c>
      <c r="H35" s="9">
        <v>44</v>
      </c>
      <c r="I35" s="9">
        <v>0</v>
      </c>
      <c r="J35" s="9">
        <v>0</v>
      </c>
      <c r="K35" s="9">
        <v>16</v>
      </c>
      <c r="L35" s="10">
        <f t="shared" si="0"/>
        <v>3060</v>
      </c>
    </row>
    <row r="36" spans="1:12" ht="12.75">
      <c r="A36" s="20" t="s">
        <v>44</v>
      </c>
      <c r="B36" s="9">
        <v>1033</v>
      </c>
      <c r="C36" s="9">
        <v>0</v>
      </c>
      <c r="D36" s="9">
        <v>0</v>
      </c>
      <c r="E36" s="9">
        <v>95</v>
      </c>
      <c r="F36" s="9">
        <v>16</v>
      </c>
      <c r="G36" s="9">
        <v>4</v>
      </c>
      <c r="H36" s="9">
        <v>43</v>
      </c>
      <c r="I36" s="9">
        <v>5</v>
      </c>
      <c r="J36" s="9">
        <v>2</v>
      </c>
      <c r="K36" s="9">
        <v>3</v>
      </c>
      <c r="L36" s="10">
        <f t="shared" si="0"/>
        <v>1201</v>
      </c>
    </row>
    <row r="37" spans="1:12" ht="12.75">
      <c r="A37" s="20" t="s">
        <v>45</v>
      </c>
      <c r="B37" s="9">
        <v>798</v>
      </c>
      <c r="C37" s="9">
        <v>2</v>
      </c>
      <c r="D37" s="9">
        <v>0</v>
      </c>
      <c r="E37" s="9">
        <v>96</v>
      </c>
      <c r="F37" s="9">
        <v>16</v>
      </c>
      <c r="G37" s="9">
        <v>0</v>
      </c>
      <c r="H37" s="9">
        <v>41</v>
      </c>
      <c r="I37" s="9">
        <v>10</v>
      </c>
      <c r="J37" s="9">
        <v>4</v>
      </c>
      <c r="K37" s="9">
        <v>0</v>
      </c>
      <c r="L37" s="10">
        <f t="shared" si="0"/>
        <v>967</v>
      </c>
    </row>
    <row r="38" spans="1:12" ht="12.75">
      <c r="A38" s="20" t="s">
        <v>46</v>
      </c>
      <c r="B38" s="9">
        <v>805</v>
      </c>
      <c r="C38" s="9">
        <v>3</v>
      </c>
      <c r="D38" s="9">
        <v>0</v>
      </c>
      <c r="E38" s="9">
        <v>83</v>
      </c>
      <c r="F38" s="9">
        <v>21</v>
      </c>
      <c r="G38" s="9">
        <v>11</v>
      </c>
      <c r="H38" s="9">
        <v>38</v>
      </c>
      <c r="I38" s="9">
        <v>8</v>
      </c>
      <c r="J38" s="9">
        <v>3</v>
      </c>
      <c r="K38" s="9">
        <v>1</v>
      </c>
      <c r="L38" s="10">
        <f t="shared" si="0"/>
        <v>973</v>
      </c>
    </row>
    <row r="39" spans="1:12" ht="12.75">
      <c r="A39" s="20" t="s">
        <v>47</v>
      </c>
      <c r="B39" s="9">
        <v>828</v>
      </c>
      <c r="C39" s="9">
        <v>2</v>
      </c>
      <c r="D39" s="9">
        <v>0</v>
      </c>
      <c r="E39" s="9">
        <v>109</v>
      </c>
      <c r="F39" s="9">
        <v>11</v>
      </c>
      <c r="G39" s="9">
        <v>0</v>
      </c>
      <c r="H39" s="9">
        <v>41</v>
      </c>
      <c r="I39" s="9">
        <v>6</v>
      </c>
      <c r="J39" s="9">
        <v>1</v>
      </c>
      <c r="K39" s="9">
        <v>4</v>
      </c>
      <c r="L39" s="10">
        <f t="shared" si="0"/>
        <v>1002</v>
      </c>
    </row>
    <row r="40" spans="1:12" ht="12.75">
      <c r="A40" s="20" t="s">
        <v>48</v>
      </c>
      <c r="B40" s="9">
        <v>944</v>
      </c>
      <c r="C40" s="9">
        <v>4</v>
      </c>
      <c r="D40" s="9">
        <v>0</v>
      </c>
      <c r="E40" s="9">
        <v>113</v>
      </c>
      <c r="F40" s="9">
        <v>21</v>
      </c>
      <c r="G40" s="9">
        <v>3</v>
      </c>
      <c r="H40" s="9">
        <v>47</v>
      </c>
      <c r="I40" s="9">
        <v>8</v>
      </c>
      <c r="J40" s="9">
        <v>3</v>
      </c>
      <c r="K40" s="9">
        <v>0</v>
      </c>
      <c r="L40" s="10">
        <f t="shared" si="0"/>
        <v>1143</v>
      </c>
    </row>
    <row r="41" spans="1:12" ht="12.75">
      <c r="A41" s="20" t="s">
        <v>49</v>
      </c>
      <c r="B41" s="9">
        <v>1106</v>
      </c>
      <c r="C41" s="9">
        <v>2</v>
      </c>
      <c r="D41" s="9">
        <v>0</v>
      </c>
      <c r="E41" s="9">
        <v>59</v>
      </c>
      <c r="F41" s="9">
        <v>27</v>
      </c>
      <c r="G41" s="9">
        <v>0</v>
      </c>
      <c r="H41" s="9">
        <v>38</v>
      </c>
      <c r="I41" s="9">
        <v>3</v>
      </c>
      <c r="J41" s="9">
        <v>1</v>
      </c>
      <c r="K41" s="9">
        <v>11</v>
      </c>
      <c r="L41" s="10">
        <f t="shared" si="0"/>
        <v>1247</v>
      </c>
    </row>
    <row r="42" spans="1:12" ht="12.75">
      <c r="A42" s="20" t="s">
        <v>50</v>
      </c>
      <c r="B42" s="9">
        <v>1677</v>
      </c>
      <c r="C42" s="9">
        <v>4</v>
      </c>
      <c r="D42" s="9">
        <v>0</v>
      </c>
      <c r="E42" s="9">
        <v>25</v>
      </c>
      <c r="F42" s="9">
        <v>3</v>
      </c>
      <c r="G42" s="9">
        <v>0</v>
      </c>
      <c r="H42" s="9">
        <v>39</v>
      </c>
      <c r="I42" s="9">
        <v>0</v>
      </c>
      <c r="J42" s="9">
        <v>0</v>
      </c>
      <c r="K42" s="9">
        <v>9</v>
      </c>
      <c r="L42" s="10">
        <f t="shared" si="0"/>
        <v>1757</v>
      </c>
    </row>
    <row r="43" spans="1:12" ht="12.75">
      <c r="A43" s="20" t="s">
        <v>51</v>
      </c>
      <c r="B43" s="9">
        <v>879</v>
      </c>
      <c r="C43" s="9">
        <v>2</v>
      </c>
      <c r="D43" s="9">
        <v>1</v>
      </c>
      <c r="E43" s="9">
        <v>104</v>
      </c>
      <c r="F43" s="9">
        <v>15</v>
      </c>
      <c r="G43" s="9">
        <v>5</v>
      </c>
      <c r="H43" s="9">
        <v>46</v>
      </c>
      <c r="I43" s="9">
        <v>8</v>
      </c>
      <c r="J43" s="9">
        <v>2</v>
      </c>
      <c r="K43" s="9">
        <v>5</v>
      </c>
      <c r="L43" s="10">
        <f t="shared" si="0"/>
        <v>1067</v>
      </c>
    </row>
    <row r="44" spans="1:12" ht="12.75">
      <c r="A44" s="20" t="s">
        <v>52</v>
      </c>
      <c r="B44" s="9">
        <v>877</v>
      </c>
      <c r="C44" s="9">
        <v>5</v>
      </c>
      <c r="D44" s="9">
        <v>0</v>
      </c>
      <c r="E44" s="9">
        <v>118</v>
      </c>
      <c r="F44" s="9">
        <v>24</v>
      </c>
      <c r="G44" s="9">
        <v>14</v>
      </c>
      <c r="H44" s="9">
        <v>41</v>
      </c>
      <c r="I44" s="9">
        <v>13</v>
      </c>
      <c r="J44" s="9">
        <v>3</v>
      </c>
      <c r="K44" s="9">
        <v>7</v>
      </c>
      <c r="L44" s="10">
        <f t="shared" si="0"/>
        <v>1102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33362</v>
      </c>
      <c r="C46" s="11">
        <f t="shared" si="1"/>
        <v>92</v>
      </c>
      <c r="D46" s="11">
        <f t="shared" si="1"/>
        <v>9</v>
      </c>
      <c r="E46" s="11">
        <f t="shared" si="1"/>
        <v>2466</v>
      </c>
      <c r="F46" s="11">
        <f t="shared" si="1"/>
        <v>453</v>
      </c>
      <c r="G46" s="11">
        <f t="shared" si="1"/>
        <v>80</v>
      </c>
      <c r="H46" s="11">
        <f t="shared" si="1"/>
        <v>1251</v>
      </c>
      <c r="I46" s="11">
        <f t="shared" si="1"/>
        <v>169</v>
      </c>
      <c r="J46" s="11">
        <f t="shared" si="1"/>
        <v>51</v>
      </c>
      <c r="K46" s="11">
        <f>SUM(K15:K45)</f>
        <v>169</v>
      </c>
      <c r="L46" s="12">
        <f>SUM(L15:L45)</f>
        <v>38102</v>
      </c>
    </row>
    <row r="47" spans="1:12" ht="13.5" thickBot="1">
      <c r="A47" s="22" t="s">
        <v>54</v>
      </c>
      <c r="B47" s="13">
        <f aca="true" t="shared" si="2" ref="B47:K47">(B46/$M13)</f>
        <v>1112.0666666666666</v>
      </c>
      <c r="C47" s="13">
        <f t="shared" si="2"/>
        <v>3.066666666666667</v>
      </c>
      <c r="D47" s="13">
        <f t="shared" si="2"/>
        <v>0.3</v>
      </c>
      <c r="E47" s="13">
        <f t="shared" si="2"/>
        <v>82.2</v>
      </c>
      <c r="F47" s="13">
        <f t="shared" si="2"/>
        <v>15.1</v>
      </c>
      <c r="G47" s="13">
        <f t="shared" si="2"/>
        <v>2.6666666666666665</v>
      </c>
      <c r="H47" s="13">
        <f t="shared" si="2"/>
        <v>41.7</v>
      </c>
      <c r="I47" s="13">
        <f t="shared" si="2"/>
        <v>5.633333333333334</v>
      </c>
      <c r="J47" s="13">
        <f t="shared" si="2"/>
        <v>1.7</v>
      </c>
      <c r="K47" s="13">
        <f t="shared" si="2"/>
        <v>5.633333333333334</v>
      </c>
      <c r="L47" s="14">
        <f>SUM(B47:K47)</f>
        <v>1270.0666666666668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623</v>
      </c>
      <c r="C15" s="9">
        <v>8</v>
      </c>
      <c r="D15" s="9">
        <v>0</v>
      </c>
      <c r="E15" s="9">
        <v>39</v>
      </c>
      <c r="F15" s="9">
        <v>31</v>
      </c>
      <c r="G15" s="9">
        <v>25</v>
      </c>
      <c r="H15" s="9">
        <v>26</v>
      </c>
      <c r="I15" s="9">
        <v>49</v>
      </c>
      <c r="J15" s="9">
        <v>33</v>
      </c>
      <c r="K15" s="9">
        <v>7</v>
      </c>
      <c r="L15" s="10">
        <f aca="true" t="shared" si="0" ref="L15:L45">SUM(B15:K15)</f>
        <v>841</v>
      </c>
      <c r="M15" s="23" t="s">
        <v>59</v>
      </c>
    </row>
    <row r="16" spans="1:13" ht="12.75">
      <c r="A16" s="20" t="s">
        <v>24</v>
      </c>
      <c r="B16" s="9">
        <v>666</v>
      </c>
      <c r="C16" s="9">
        <v>5</v>
      </c>
      <c r="D16" s="9">
        <v>0</v>
      </c>
      <c r="E16" s="9">
        <v>47</v>
      </c>
      <c r="F16" s="9">
        <v>32</v>
      </c>
      <c r="G16" s="9">
        <v>53</v>
      </c>
      <c r="H16" s="9">
        <v>26</v>
      </c>
      <c r="I16" s="9">
        <v>37</v>
      </c>
      <c r="J16" s="9">
        <v>31</v>
      </c>
      <c r="K16" s="9">
        <v>8</v>
      </c>
      <c r="L16" s="10">
        <f t="shared" si="0"/>
        <v>905</v>
      </c>
      <c r="M16" s="28"/>
    </row>
    <row r="17" spans="1:13" ht="12.75">
      <c r="A17" s="20" t="s">
        <v>25</v>
      </c>
      <c r="B17" s="9">
        <v>584</v>
      </c>
      <c r="C17" s="9">
        <v>9</v>
      </c>
      <c r="D17" s="9">
        <v>0</v>
      </c>
      <c r="E17" s="9">
        <v>49</v>
      </c>
      <c r="F17" s="9">
        <v>20</v>
      </c>
      <c r="G17" s="9">
        <v>55</v>
      </c>
      <c r="H17" s="9">
        <v>26</v>
      </c>
      <c r="I17" s="9">
        <v>63</v>
      </c>
      <c r="J17" s="9">
        <v>37</v>
      </c>
      <c r="K17" s="9">
        <v>5</v>
      </c>
      <c r="L17" s="10">
        <f t="shared" si="0"/>
        <v>848</v>
      </c>
      <c r="M17" s="28"/>
    </row>
    <row r="18" spans="1:13" ht="12.75">
      <c r="A18" s="20" t="s">
        <v>26</v>
      </c>
      <c r="B18" s="9">
        <v>615</v>
      </c>
      <c r="C18" s="9">
        <v>2</v>
      </c>
      <c r="D18" s="9">
        <v>0</v>
      </c>
      <c r="E18" s="9">
        <v>53</v>
      </c>
      <c r="F18" s="9">
        <v>17</v>
      </c>
      <c r="G18" s="9">
        <v>35</v>
      </c>
      <c r="H18" s="9">
        <v>27</v>
      </c>
      <c r="I18" s="9">
        <v>61</v>
      </c>
      <c r="J18" s="9">
        <v>53</v>
      </c>
      <c r="K18" s="9">
        <v>1</v>
      </c>
      <c r="L18" s="10">
        <f t="shared" si="0"/>
        <v>864</v>
      </c>
      <c r="M18" s="28"/>
    </row>
    <row r="19" spans="1:13" ht="12.75">
      <c r="A19" s="20" t="s">
        <v>27</v>
      </c>
      <c r="B19" s="9">
        <v>857</v>
      </c>
      <c r="C19" s="9">
        <v>10</v>
      </c>
      <c r="D19" s="9">
        <v>0</v>
      </c>
      <c r="E19" s="9">
        <v>51</v>
      </c>
      <c r="F19" s="9">
        <v>19</v>
      </c>
      <c r="G19" s="9">
        <v>22</v>
      </c>
      <c r="H19" s="9">
        <v>28</v>
      </c>
      <c r="I19" s="9">
        <v>43</v>
      </c>
      <c r="J19" s="9">
        <v>90</v>
      </c>
      <c r="K19" s="9">
        <v>2</v>
      </c>
      <c r="L19" s="10">
        <f t="shared" si="0"/>
        <v>1122</v>
      </c>
      <c r="M19" s="28"/>
    </row>
    <row r="20" spans="1:13" ht="12.75">
      <c r="A20" s="20" t="s">
        <v>28</v>
      </c>
      <c r="B20" s="9">
        <v>810</v>
      </c>
      <c r="C20" s="9">
        <v>9</v>
      </c>
      <c r="D20" s="9">
        <v>0</v>
      </c>
      <c r="E20" s="9">
        <v>33</v>
      </c>
      <c r="F20" s="9">
        <v>5</v>
      </c>
      <c r="G20" s="9">
        <v>11</v>
      </c>
      <c r="H20" s="9">
        <v>30</v>
      </c>
      <c r="I20" s="9">
        <v>28</v>
      </c>
      <c r="J20" s="9">
        <v>91</v>
      </c>
      <c r="K20" s="9">
        <v>11</v>
      </c>
      <c r="L20" s="10">
        <f t="shared" si="0"/>
        <v>1028</v>
      </c>
      <c r="M20" s="28"/>
    </row>
    <row r="21" spans="1:13" ht="12.75">
      <c r="A21" s="20" t="s">
        <v>29</v>
      </c>
      <c r="B21" s="9">
        <v>909</v>
      </c>
      <c r="C21" s="9">
        <v>13</v>
      </c>
      <c r="D21" s="9">
        <v>0</v>
      </c>
      <c r="E21" s="9">
        <v>23</v>
      </c>
      <c r="F21" s="9">
        <v>2</v>
      </c>
      <c r="G21" s="9">
        <v>11</v>
      </c>
      <c r="H21" s="9">
        <v>17</v>
      </c>
      <c r="I21" s="9">
        <v>22</v>
      </c>
      <c r="J21" s="9">
        <v>50</v>
      </c>
      <c r="K21" s="9">
        <v>7</v>
      </c>
      <c r="L21" s="10">
        <f t="shared" si="0"/>
        <v>1054</v>
      </c>
      <c r="M21" s="28"/>
    </row>
    <row r="22" spans="1:13" ht="12.75">
      <c r="A22" s="20" t="s">
        <v>30</v>
      </c>
      <c r="B22" s="9">
        <v>581</v>
      </c>
      <c r="C22" s="9">
        <v>6</v>
      </c>
      <c r="D22" s="9">
        <v>0</v>
      </c>
      <c r="E22" s="9">
        <v>42</v>
      </c>
      <c r="F22" s="9">
        <v>20</v>
      </c>
      <c r="G22" s="9">
        <v>24</v>
      </c>
      <c r="H22" s="9">
        <v>25</v>
      </c>
      <c r="I22" s="9">
        <v>54</v>
      </c>
      <c r="J22" s="9">
        <v>42</v>
      </c>
      <c r="K22" s="9">
        <v>3</v>
      </c>
      <c r="L22" s="10">
        <f t="shared" si="0"/>
        <v>797</v>
      </c>
      <c r="M22" s="28"/>
    </row>
    <row r="23" spans="1:13" ht="12.75">
      <c r="A23" s="20" t="s">
        <v>31</v>
      </c>
      <c r="B23" s="9">
        <v>581</v>
      </c>
      <c r="C23" s="9">
        <v>5</v>
      </c>
      <c r="D23" s="9">
        <v>0</v>
      </c>
      <c r="E23" s="9">
        <v>56</v>
      </c>
      <c r="F23" s="9">
        <v>15</v>
      </c>
      <c r="G23" s="9">
        <v>33</v>
      </c>
      <c r="H23" s="9">
        <v>24</v>
      </c>
      <c r="I23" s="9">
        <v>73</v>
      </c>
      <c r="J23" s="9">
        <v>69</v>
      </c>
      <c r="K23" s="9">
        <v>4</v>
      </c>
      <c r="L23" s="10">
        <f t="shared" si="0"/>
        <v>860</v>
      </c>
      <c r="M23" s="28"/>
    </row>
    <row r="24" spans="1:13" ht="12.75">
      <c r="A24" s="20" t="s">
        <v>32</v>
      </c>
      <c r="B24" s="9">
        <v>572</v>
      </c>
      <c r="C24" s="9">
        <v>7</v>
      </c>
      <c r="D24" s="9">
        <v>0</v>
      </c>
      <c r="E24" s="9">
        <v>40</v>
      </c>
      <c r="F24" s="9">
        <v>21</v>
      </c>
      <c r="G24" s="9">
        <v>46</v>
      </c>
      <c r="H24" s="9">
        <v>28</v>
      </c>
      <c r="I24" s="9">
        <v>87</v>
      </c>
      <c r="J24" s="9">
        <v>51</v>
      </c>
      <c r="K24" s="9">
        <v>2</v>
      </c>
      <c r="L24" s="10">
        <f t="shared" si="0"/>
        <v>854</v>
      </c>
      <c r="M24" s="28"/>
    </row>
    <row r="25" spans="1:13" ht="12.75">
      <c r="A25" s="20" t="s">
        <v>33</v>
      </c>
      <c r="B25" s="9">
        <v>642</v>
      </c>
      <c r="C25" s="9">
        <v>2</v>
      </c>
      <c r="D25" s="9">
        <v>0</v>
      </c>
      <c r="E25" s="9">
        <v>50</v>
      </c>
      <c r="F25" s="9">
        <v>19</v>
      </c>
      <c r="G25" s="9">
        <v>46</v>
      </c>
      <c r="H25" s="9">
        <v>24</v>
      </c>
      <c r="I25" s="9">
        <v>73</v>
      </c>
      <c r="J25" s="9">
        <v>50</v>
      </c>
      <c r="K25" s="9">
        <v>7</v>
      </c>
      <c r="L25" s="10">
        <f t="shared" si="0"/>
        <v>913</v>
      </c>
      <c r="M25" s="28"/>
    </row>
    <row r="26" spans="1:13" ht="12.75">
      <c r="A26" s="20" t="s">
        <v>34</v>
      </c>
      <c r="B26" s="9">
        <v>783</v>
      </c>
      <c r="C26" s="9">
        <v>7</v>
      </c>
      <c r="D26" s="9">
        <v>0</v>
      </c>
      <c r="E26" s="9">
        <v>59</v>
      </c>
      <c r="F26" s="9">
        <v>26</v>
      </c>
      <c r="G26" s="9">
        <v>36</v>
      </c>
      <c r="H26" s="9">
        <v>34</v>
      </c>
      <c r="I26" s="9">
        <v>83</v>
      </c>
      <c r="J26" s="9">
        <v>72</v>
      </c>
      <c r="K26" s="9">
        <v>3</v>
      </c>
      <c r="L26" s="10">
        <f t="shared" si="0"/>
        <v>1103</v>
      </c>
      <c r="M26" s="28"/>
    </row>
    <row r="27" spans="1:13" ht="12.75">
      <c r="A27" s="20" t="s">
        <v>35</v>
      </c>
      <c r="B27" s="9">
        <v>744</v>
      </c>
      <c r="C27" s="9">
        <v>11</v>
      </c>
      <c r="D27" s="9">
        <v>0</v>
      </c>
      <c r="E27" s="9">
        <v>37</v>
      </c>
      <c r="F27" s="9">
        <v>16</v>
      </c>
      <c r="G27" s="9">
        <v>31</v>
      </c>
      <c r="H27" s="9">
        <v>27</v>
      </c>
      <c r="I27" s="9">
        <v>67</v>
      </c>
      <c r="J27" s="9">
        <v>44</v>
      </c>
      <c r="K27" s="9">
        <v>2</v>
      </c>
      <c r="L27" s="10">
        <f t="shared" si="0"/>
        <v>979</v>
      </c>
      <c r="M27" s="28"/>
    </row>
    <row r="28" spans="1:12" ht="12.75">
      <c r="A28" s="20">
        <v>14</v>
      </c>
      <c r="B28" s="9">
        <v>848</v>
      </c>
      <c r="C28" s="9">
        <v>0</v>
      </c>
      <c r="D28" s="9">
        <v>0</v>
      </c>
      <c r="E28" s="9">
        <v>16</v>
      </c>
      <c r="F28" s="9">
        <v>11</v>
      </c>
      <c r="G28" s="9">
        <v>34</v>
      </c>
      <c r="H28" s="9">
        <v>30</v>
      </c>
      <c r="I28" s="9">
        <v>45</v>
      </c>
      <c r="J28" s="9">
        <v>18</v>
      </c>
      <c r="K28" s="9">
        <v>5</v>
      </c>
      <c r="L28" s="10">
        <f t="shared" si="0"/>
        <v>1007</v>
      </c>
    </row>
    <row r="29" spans="1:12" ht="12.75">
      <c r="A29" s="20" t="s">
        <v>37</v>
      </c>
      <c r="B29" s="9">
        <v>627</v>
      </c>
      <c r="C29" s="9">
        <v>5</v>
      </c>
      <c r="D29" s="9">
        <v>0</v>
      </c>
      <c r="E29" s="9">
        <v>35</v>
      </c>
      <c r="F29" s="9">
        <v>17</v>
      </c>
      <c r="G29" s="9">
        <v>31</v>
      </c>
      <c r="H29" s="9">
        <v>33</v>
      </c>
      <c r="I29" s="9">
        <v>43</v>
      </c>
      <c r="J29" s="9">
        <v>69</v>
      </c>
      <c r="K29" s="9">
        <v>6</v>
      </c>
      <c r="L29" s="10">
        <f t="shared" si="0"/>
        <v>866</v>
      </c>
    </row>
    <row r="30" spans="1:12" ht="12.75">
      <c r="A30" s="20" t="s">
        <v>38</v>
      </c>
      <c r="B30" s="9">
        <v>615</v>
      </c>
      <c r="C30" s="9">
        <v>6</v>
      </c>
      <c r="D30" s="9">
        <v>0</v>
      </c>
      <c r="E30" s="9">
        <v>61</v>
      </c>
      <c r="F30" s="9">
        <v>24</v>
      </c>
      <c r="G30" s="9">
        <v>28</v>
      </c>
      <c r="H30" s="9">
        <v>23</v>
      </c>
      <c r="I30" s="9">
        <v>103</v>
      </c>
      <c r="J30" s="9">
        <v>76</v>
      </c>
      <c r="K30" s="9">
        <v>1</v>
      </c>
      <c r="L30" s="10">
        <f t="shared" si="0"/>
        <v>937</v>
      </c>
    </row>
    <row r="31" spans="1:12" ht="12.75">
      <c r="A31" s="20" t="s">
        <v>39</v>
      </c>
      <c r="B31" s="9">
        <v>884</v>
      </c>
      <c r="C31" s="9">
        <v>10</v>
      </c>
      <c r="D31" s="9">
        <v>0</v>
      </c>
      <c r="E31" s="9">
        <v>41</v>
      </c>
      <c r="F31" s="9">
        <v>18</v>
      </c>
      <c r="G31" s="9">
        <v>19</v>
      </c>
      <c r="H31" s="9">
        <v>25</v>
      </c>
      <c r="I31" s="9">
        <v>73</v>
      </c>
      <c r="J31" s="9">
        <v>64</v>
      </c>
      <c r="K31" s="9">
        <v>24</v>
      </c>
      <c r="L31" s="10">
        <f t="shared" si="0"/>
        <v>1158</v>
      </c>
    </row>
    <row r="32" spans="1:12" ht="12.75">
      <c r="A32" s="20" t="s">
        <v>40</v>
      </c>
      <c r="B32" s="9">
        <v>1414</v>
      </c>
      <c r="C32" s="9">
        <v>14</v>
      </c>
      <c r="D32" s="9">
        <v>0</v>
      </c>
      <c r="E32" s="9">
        <v>59</v>
      </c>
      <c r="F32" s="9">
        <v>20</v>
      </c>
      <c r="G32" s="9">
        <v>21</v>
      </c>
      <c r="H32" s="9">
        <v>27</v>
      </c>
      <c r="I32" s="9">
        <v>42</v>
      </c>
      <c r="J32" s="9">
        <v>64</v>
      </c>
      <c r="K32" s="9">
        <v>11</v>
      </c>
      <c r="L32" s="10">
        <f t="shared" si="0"/>
        <v>1672</v>
      </c>
    </row>
    <row r="33" spans="1:12" ht="12.75">
      <c r="A33" s="20" t="s">
        <v>41</v>
      </c>
      <c r="B33" s="9">
        <v>1620</v>
      </c>
      <c r="C33" s="9">
        <v>13</v>
      </c>
      <c r="D33" s="9">
        <v>0</v>
      </c>
      <c r="E33" s="9">
        <v>16</v>
      </c>
      <c r="F33" s="9">
        <v>10</v>
      </c>
      <c r="G33" s="9">
        <v>10</v>
      </c>
      <c r="H33" s="9">
        <v>17</v>
      </c>
      <c r="I33" s="9">
        <v>30</v>
      </c>
      <c r="J33" s="9">
        <v>43</v>
      </c>
      <c r="K33" s="9">
        <v>9</v>
      </c>
      <c r="L33" s="10">
        <f t="shared" si="0"/>
        <v>1768</v>
      </c>
    </row>
    <row r="34" spans="1:12" ht="12.75">
      <c r="A34" s="20" t="s">
        <v>42</v>
      </c>
      <c r="B34" s="9">
        <v>1820</v>
      </c>
      <c r="C34" s="9">
        <v>7</v>
      </c>
      <c r="D34" s="9">
        <v>0</v>
      </c>
      <c r="E34" s="9">
        <v>22</v>
      </c>
      <c r="F34" s="9">
        <v>10</v>
      </c>
      <c r="G34" s="9">
        <v>7</v>
      </c>
      <c r="H34" s="9">
        <v>23</v>
      </c>
      <c r="I34" s="9">
        <v>23</v>
      </c>
      <c r="J34" s="9">
        <v>7</v>
      </c>
      <c r="K34" s="9">
        <v>18</v>
      </c>
      <c r="L34" s="10">
        <f t="shared" si="0"/>
        <v>1937</v>
      </c>
    </row>
    <row r="35" spans="1:12" ht="12.75">
      <c r="A35" s="20" t="s">
        <v>43</v>
      </c>
      <c r="B35" s="9">
        <v>1882</v>
      </c>
      <c r="C35" s="9">
        <v>21</v>
      </c>
      <c r="D35" s="9">
        <v>1</v>
      </c>
      <c r="E35" s="9">
        <v>20</v>
      </c>
      <c r="F35" s="9">
        <v>9</v>
      </c>
      <c r="G35" s="9">
        <v>34</v>
      </c>
      <c r="H35" s="9">
        <v>24</v>
      </c>
      <c r="I35" s="9">
        <v>39</v>
      </c>
      <c r="J35" s="9">
        <v>10</v>
      </c>
      <c r="K35" s="9">
        <v>15</v>
      </c>
      <c r="L35" s="10">
        <f t="shared" si="0"/>
        <v>2055</v>
      </c>
    </row>
    <row r="36" spans="1:12" ht="12.75">
      <c r="A36" s="20" t="s">
        <v>44</v>
      </c>
      <c r="B36" s="9">
        <v>881</v>
      </c>
      <c r="C36" s="9">
        <v>8</v>
      </c>
      <c r="D36" s="9">
        <v>0</v>
      </c>
      <c r="E36" s="9">
        <v>42</v>
      </c>
      <c r="F36" s="9">
        <v>18</v>
      </c>
      <c r="G36" s="9">
        <v>18</v>
      </c>
      <c r="H36" s="9">
        <v>30</v>
      </c>
      <c r="I36" s="9">
        <v>51</v>
      </c>
      <c r="J36" s="9">
        <v>46</v>
      </c>
      <c r="K36" s="9">
        <v>15</v>
      </c>
      <c r="L36" s="10">
        <f t="shared" si="0"/>
        <v>1109</v>
      </c>
    </row>
    <row r="37" spans="1:12" ht="12.75">
      <c r="A37" s="20" t="s">
        <v>45</v>
      </c>
      <c r="B37" s="9">
        <v>672</v>
      </c>
      <c r="C37" s="9">
        <v>10</v>
      </c>
      <c r="D37" s="9">
        <v>0</v>
      </c>
      <c r="E37" s="9">
        <v>41</v>
      </c>
      <c r="F37" s="9">
        <v>27</v>
      </c>
      <c r="G37" s="9">
        <v>43</v>
      </c>
      <c r="H37" s="9">
        <v>27</v>
      </c>
      <c r="I37" s="9">
        <v>86</v>
      </c>
      <c r="J37" s="9">
        <v>55</v>
      </c>
      <c r="K37" s="9">
        <v>2</v>
      </c>
      <c r="L37" s="10">
        <f t="shared" si="0"/>
        <v>963</v>
      </c>
    </row>
    <row r="38" spans="1:12" ht="12.75">
      <c r="A38" s="20" t="s">
        <v>46</v>
      </c>
      <c r="B38" s="9">
        <v>624</v>
      </c>
      <c r="C38" s="9">
        <v>5</v>
      </c>
      <c r="D38" s="9">
        <v>0</v>
      </c>
      <c r="E38" s="9">
        <v>39</v>
      </c>
      <c r="F38" s="9">
        <v>19</v>
      </c>
      <c r="G38" s="9">
        <v>17</v>
      </c>
      <c r="H38" s="9">
        <v>26</v>
      </c>
      <c r="I38" s="9">
        <v>54</v>
      </c>
      <c r="J38" s="9">
        <v>66</v>
      </c>
      <c r="K38" s="9">
        <v>0</v>
      </c>
      <c r="L38" s="10">
        <f t="shared" si="0"/>
        <v>850</v>
      </c>
    </row>
    <row r="39" spans="1:12" ht="12.75">
      <c r="A39" s="20" t="s">
        <v>47</v>
      </c>
      <c r="B39" s="9">
        <v>685</v>
      </c>
      <c r="C39" s="9">
        <v>7</v>
      </c>
      <c r="D39" s="9">
        <v>0</v>
      </c>
      <c r="E39" s="9">
        <v>55</v>
      </c>
      <c r="F39" s="9">
        <v>17</v>
      </c>
      <c r="G39" s="9">
        <v>22</v>
      </c>
      <c r="H39" s="9">
        <v>26</v>
      </c>
      <c r="I39" s="9">
        <v>63</v>
      </c>
      <c r="J39" s="9">
        <v>82</v>
      </c>
      <c r="K39" s="9">
        <v>3</v>
      </c>
      <c r="L39" s="10">
        <f t="shared" si="0"/>
        <v>960</v>
      </c>
    </row>
    <row r="40" spans="1:12" ht="12.75">
      <c r="A40" s="20" t="s">
        <v>48</v>
      </c>
      <c r="B40" s="9">
        <v>868</v>
      </c>
      <c r="C40" s="9">
        <v>14</v>
      </c>
      <c r="D40" s="9">
        <v>0</v>
      </c>
      <c r="E40" s="9">
        <v>78</v>
      </c>
      <c r="F40" s="9">
        <v>38</v>
      </c>
      <c r="G40" s="9">
        <v>27</v>
      </c>
      <c r="H40" s="9">
        <v>42</v>
      </c>
      <c r="I40" s="9">
        <v>62</v>
      </c>
      <c r="J40" s="9">
        <v>54</v>
      </c>
      <c r="K40" s="9">
        <v>2</v>
      </c>
      <c r="L40" s="10">
        <f t="shared" si="0"/>
        <v>1185</v>
      </c>
    </row>
    <row r="41" spans="1:12" ht="12.75">
      <c r="A41" s="20" t="s">
        <v>49</v>
      </c>
      <c r="B41" s="9">
        <v>696</v>
      </c>
      <c r="C41" s="9">
        <v>6</v>
      </c>
      <c r="D41" s="9">
        <v>1</v>
      </c>
      <c r="E41" s="9">
        <v>35</v>
      </c>
      <c r="F41" s="9">
        <v>18</v>
      </c>
      <c r="G41" s="9">
        <v>17</v>
      </c>
      <c r="H41" s="9">
        <v>34</v>
      </c>
      <c r="I41" s="9">
        <v>56</v>
      </c>
      <c r="J41" s="9">
        <v>79</v>
      </c>
      <c r="K41" s="9">
        <v>0</v>
      </c>
      <c r="L41" s="10">
        <f t="shared" si="0"/>
        <v>942</v>
      </c>
    </row>
    <row r="42" spans="1:12" ht="12.75">
      <c r="A42" s="20" t="s">
        <v>50</v>
      </c>
      <c r="B42" s="9">
        <v>768</v>
      </c>
      <c r="C42" s="9">
        <v>10</v>
      </c>
      <c r="D42" s="9">
        <v>0</v>
      </c>
      <c r="E42" s="9">
        <v>11</v>
      </c>
      <c r="F42" s="9">
        <v>11</v>
      </c>
      <c r="G42" s="9">
        <v>40</v>
      </c>
      <c r="H42" s="9">
        <v>25</v>
      </c>
      <c r="I42" s="9">
        <v>59</v>
      </c>
      <c r="J42" s="9">
        <v>13</v>
      </c>
      <c r="K42" s="9">
        <v>3</v>
      </c>
      <c r="L42" s="10">
        <f t="shared" si="0"/>
        <v>940</v>
      </c>
    </row>
    <row r="43" spans="1:12" ht="12.75">
      <c r="A43" s="20" t="s">
        <v>51</v>
      </c>
      <c r="B43" s="9">
        <v>708</v>
      </c>
      <c r="C43" s="9">
        <v>6</v>
      </c>
      <c r="D43" s="9">
        <v>0</v>
      </c>
      <c r="E43" s="9">
        <v>48</v>
      </c>
      <c r="F43" s="9">
        <v>20</v>
      </c>
      <c r="G43" s="9">
        <v>20</v>
      </c>
      <c r="H43" s="9">
        <v>30</v>
      </c>
      <c r="I43" s="9">
        <v>51</v>
      </c>
      <c r="J43" s="9">
        <v>25</v>
      </c>
      <c r="K43" s="9">
        <v>1</v>
      </c>
      <c r="L43" s="10">
        <f t="shared" si="0"/>
        <v>909</v>
      </c>
    </row>
    <row r="44" spans="1:12" ht="12.75">
      <c r="A44" s="20" t="s">
        <v>52</v>
      </c>
      <c r="B44" s="9">
        <v>702</v>
      </c>
      <c r="C44" s="9">
        <v>13</v>
      </c>
      <c r="D44" s="9">
        <v>0</v>
      </c>
      <c r="E44" s="9">
        <v>41</v>
      </c>
      <c r="F44" s="9">
        <v>21</v>
      </c>
      <c r="G44" s="9">
        <v>22</v>
      </c>
      <c r="H44" s="9">
        <v>25</v>
      </c>
      <c r="I44" s="9">
        <v>42</v>
      </c>
      <c r="J44" s="9">
        <v>65</v>
      </c>
      <c r="K44" s="9">
        <v>1</v>
      </c>
      <c r="L44" s="10">
        <f t="shared" si="0"/>
        <v>932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25281</v>
      </c>
      <c r="C46" s="11">
        <f t="shared" si="1"/>
        <v>249</v>
      </c>
      <c r="D46" s="11">
        <f t="shared" si="1"/>
        <v>2</v>
      </c>
      <c r="E46" s="11">
        <f t="shared" si="1"/>
        <v>1239</v>
      </c>
      <c r="F46" s="11">
        <f t="shared" si="1"/>
        <v>551</v>
      </c>
      <c r="G46" s="11">
        <f t="shared" si="1"/>
        <v>838</v>
      </c>
      <c r="H46" s="11">
        <f t="shared" si="1"/>
        <v>809</v>
      </c>
      <c r="I46" s="11">
        <f t="shared" si="1"/>
        <v>1662</v>
      </c>
      <c r="J46" s="11">
        <f t="shared" si="1"/>
        <v>1549</v>
      </c>
      <c r="K46" s="11">
        <f t="shared" si="1"/>
        <v>178</v>
      </c>
      <c r="L46" s="12">
        <f t="shared" si="1"/>
        <v>32358</v>
      </c>
    </row>
    <row r="47" spans="1:12" ht="13.5" thickBot="1">
      <c r="A47" s="22" t="s">
        <v>54</v>
      </c>
      <c r="B47" s="13">
        <f aca="true" t="shared" si="2" ref="B47:L47">(B46/$M13)</f>
        <v>842.7</v>
      </c>
      <c r="C47" s="13">
        <f t="shared" si="2"/>
        <v>8.3</v>
      </c>
      <c r="D47" s="13">
        <f t="shared" si="2"/>
        <v>0.06666666666666667</v>
      </c>
      <c r="E47" s="13">
        <f t="shared" si="2"/>
        <v>41.3</v>
      </c>
      <c r="F47" s="13">
        <f t="shared" si="2"/>
        <v>18.366666666666667</v>
      </c>
      <c r="G47" s="13">
        <f t="shared" si="2"/>
        <v>27.933333333333334</v>
      </c>
      <c r="H47" s="13">
        <f t="shared" si="2"/>
        <v>26.966666666666665</v>
      </c>
      <c r="I47" s="13">
        <f t="shared" si="2"/>
        <v>55.4</v>
      </c>
      <c r="J47" s="13">
        <f t="shared" si="2"/>
        <v>51.63333333333333</v>
      </c>
      <c r="K47" s="13">
        <f t="shared" si="2"/>
        <v>5.933333333333334</v>
      </c>
      <c r="L47" s="14">
        <f t="shared" si="2"/>
        <v>1078.6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0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</cols>
  <sheetData>
    <row r="7" spans="1:10" ht="12.75">
      <c r="A7" s="47"/>
      <c r="B7" s="47"/>
      <c r="G7" s="1" t="s">
        <v>0</v>
      </c>
      <c r="I7" s="44" t="s">
        <v>68</v>
      </c>
      <c r="J7" s="44"/>
    </row>
    <row r="8" spans="1:11" ht="12.75">
      <c r="A8" s="47"/>
      <c r="B8" s="47"/>
      <c r="G8" s="1" t="s">
        <v>2</v>
      </c>
      <c r="H8" s="2" t="s">
        <v>72</v>
      </c>
      <c r="J8" s="1" t="s">
        <v>3</v>
      </c>
      <c r="K8" s="45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290</v>
      </c>
      <c r="C15" s="9">
        <v>2</v>
      </c>
      <c r="D15" s="9">
        <v>0</v>
      </c>
      <c r="E15" s="9">
        <v>17</v>
      </c>
      <c r="F15" s="9">
        <v>15</v>
      </c>
      <c r="G15" s="9">
        <v>5</v>
      </c>
      <c r="H15" s="9">
        <v>13</v>
      </c>
      <c r="I15" s="9">
        <v>38</v>
      </c>
      <c r="J15" s="9">
        <v>24</v>
      </c>
      <c r="K15" s="9">
        <v>4</v>
      </c>
      <c r="L15" s="10">
        <f aca="true" t="shared" si="0" ref="L15:L45">SUM(B15:K15)</f>
        <v>408</v>
      </c>
    </row>
    <row r="16" spans="1:12" ht="12.75">
      <c r="A16" s="20" t="s">
        <v>24</v>
      </c>
      <c r="B16" s="9">
        <v>287</v>
      </c>
      <c r="C16" s="9">
        <v>1</v>
      </c>
      <c r="D16" s="9">
        <v>0</v>
      </c>
      <c r="E16" s="9">
        <v>23</v>
      </c>
      <c r="F16" s="9">
        <v>13</v>
      </c>
      <c r="G16" s="9">
        <v>2</v>
      </c>
      <c r="H16" s="9">
        <v>14</v>
      </c>
      <c r="I16" s="9">
        <v>14</v>
      </c>
      <c r="J16" s="9">
        <v>19</v>
      </c>
      <c r="K16" s="9">
        <v>0</v>
      </c>
      <c r="L16" s="10">
        <f t="shared" si="0"/>
        <v>373</v>
      </c>
    </row>
    <row r="17" spans="1:12" ht="12.75">
      <c r="A17" s="20" t="s">
        <v>25</v>
      </c>
      <c r="B17" s="9">
        <v>262</v>
      </c>
      <c r="C17" s="9">
        <v>4</v>
      </c>
      <c r="D17" s="9">
        <v>0</v>
      </c>
      <c r="E17" s="9">
        <v>22</v>
      </c>
      <c r="F17" s="9">
        <v>10</v>
      </c>
      <c r="G17" s="9">
        <v>4</v>
      </c>
      <c r="H17" s="9">
        <v>13</v>
      </c>
      <c r="I17" s="9">
        <v>30</v>
      </c>
      <c r="J17" s="9">
        <v>13</v>
      </c>
      <c r="K17" s="9">
        <v>1</v>
      </c>
      <c r="L17" s="10">
        <f t="shared" si="0"/>
        <v>359</v>
      </c>
    </row>
    <row r="18" spans="1:12" ht="12.75">
      <c r="A18" s="20" t="s">
        <v>26</v>
      </c>
      <c r="B18" s="9">
        <v>299</v>
      </c>
      <c r="C18" s="9">
        <v>1</v>
      </c>
      <c r="D18" s="9">
        <v>0</v>
      </c>
      <c r="E18" s="9">
        <v>27</v>
      </c>
      <c r="F18" s="9">
        <v>8</v>
      </c>
      <c r="G18" s="9">
        <v>13</v>
      </c>
      <c r="H18" s="9">
        <v>14</v>
      </c>
      <c r="I18" s="9">
        <v>25</v>
      </c>
      <c r="J18" s="9">
        <v>35</v>
      </c>
      <c r="K18" s="9">
        <v>1</v>
      </c>
      <c r="L18" s="10">
        <f t="shared" si="0"/>
        <v>423</v>
      </c>
    </row>
    <row r="19" spans="1:12" ht="12.75">
      <c r="A19" s="20" t="s">
        <v>27</v>
      </c>
      <c r="B19" s="9">
        <v>476</v>
      </c>
      <c r="C19" s="9">
        <v>5</v>
      </c>
      <c r="D19" s="9">
        <v>0</v>
      </c>
      <c r="E19" s="9">
        <v>25</v>
      </c>
      <c r="F19" s="9">
        <v>9</v>
      </c>
      <c r="G19" s="9">
        <v>7</v>
      </c>
      <c r="H19" s="9">
        <v>13</v>
      </c>
      <c r="I19" s="9">
        <v>25</v>
      </c>
      <c r="J19" s="9">
        <v>66</v>
      </c>
      <c r="K19" s="9">
        <v>2</v>
      </c>
      <c r="L19" s="10">
        <f t="shared" si="0"/>
        <v>628</v>
      </c>
    </row>
    <row r="20" spans="1:12" ht="12.75">
      <c r="A20" s="20" t="s">
        <v>28</v>
      </c>
      <c r="B20" s="9">
        <v>391</v>
      </c>
      <c r="C20" s="9">
        <v>3</v>
      </c>
      <c r="D20" s="9">
        <v>0</v>
      </c>
      <c r="E20" s="9">
        <v>16</v>
      </c>
      <c r="F20" s="9">
        <v>2</v>
      </c>
      <c r="G20" s="9">
        <v>3</v>
      </c>
      <c r="H20" s="9">
        <v>16</v>
      </c>
      <c r="I20" s="9">
        <v>19</v>
      </c>
      <c r="J20" s="9">
        <v>49</v>
      </c>
      <c r="K20" s="9">
        <v>8</v>
      </c>
      <c r="L20" s="10">
        <f t="shared" si="0"/>
        <v>507</v>
      </c>
    </row>
    <row r="21" spans="1:12" ht="12.75">
      <c r="A21" s="20" t="s">
        <v>29</v>
      </c>
      <c r="B21" s="9">
        <v>448</v>
      </c>
      <c r="C21" s="9">
        <v>10</v>
      </c>
      <c r="D21" s="9">
        <v>0</v>
      </c>
      <c r="E21" s="9">
        <v>13</v>
      </c>
      <c r="F21" s="9">
        <v>1</v>
      </c>
      <c r="G21" s="9">
        <v>5</v>
      </c>
      <c r="H21" s="9">
        <v>8</v>
      </c>
      <c r="I21" s="9">
        <v>12</v>
      </c>
      <c r="J21" s="9">
        <v>24</v>
      </c>
      <c r="K21" s="9">
        <v>4</v>
      </c>
      <c r="L21" s="10">
        <f t="shared" si="0"/>
        <v>525</v>
      </c>
    </row>
    <row r="22" spans="1:12" ht="12.75">
      <c r="A22" s="20" t="s">
        <v>30</v>
      </c>
      <c r="B22" s="9">
        <v>265</v>
      </c>
      <c r="C22" s="9">
        <v>2</v>
      </c>
      <c r="D22" s="9">
        <v>0</v>
      </c>
      <c r="E22" s="9">
        <v>17</v>
      </c>
      <c r="F22" s="9">
        <v>8</v>
      </c>
      <c r="G22" s="9">
        <v>3</v>
      </c>
      <c r="H22" s="9">
        <v>13</v>
      </c>
      <c r="I22" s="9">
        <v>38</v>
      </c>
      <c r="J22" s="9">
        <v>26</v>
      </c>
      <c r="K22" s="9">
        <v>1</v>
      </c>
      <c r="L22" s="10">
        <f t="shared" si="0"/>
        <v>373</v>
      </c>
    </row>
    <row r="23" spans="1:12" ht="12.75">
      <c r="A23" s="20" t="s">
        <v>31</v>
      </c>
      <c r="B23" s="9">
        <v>280</v>
      </c>
      <c r="C23" s="9">
        <v>4</v>
      </c>
      <c r="D23" s="9">
        <v>0</v>
      </c>
      <c r="E23" s="9">
        <v>27</v>
      </c>
      <c r="F23" s="9">
        <v>6</v>
      </c>
      <c r="G23" s="9">
        <v>6</v>
      </c>
      <c r="H23" s="9">
        <v>12</v>
      </c>
      <c r="I23" s="9">
        <v>33</v>
      </c>
      <c r="J23" s="9">
        <v>31</v>
      </c>
      <c r="K23" s="9">
        <v>3</v>
      </c>
      <c r="L23" s="10">
        <f t="shared" si="0"/>
        <v>402</v>
      </c>
    </row>
    <row r="24" spans="1:12" ht="12.75">
      <c r="A24" s="20" t="s">
        <v>32</v>
      </c>
      <c r="B24" s="9">
        <v>280</v>
      </c>
      <c r="C24" s="9">
        <v>4</v>
      </c>
      <c r="D24" s="9">
        <v>0</v>
      </c>
      <c r="E24" s="9">
        <v>23</v>
      </c>
      <c r="F24" s="9">
        <v>10</v>
      </c>
      <c r="G24" s="9">
        <v>5</v>
      </c>
      <c r="H24" s="9">
        <v>14</v>
      </c>
      <c r="I24" s="9">
        <v>41</v>
      </c>
      <c r="J24" s="9">
        <v>32</v>
      </c>
      <c r="K24" s="9">
        <v>0</v>
      </c>
      <c r="L24" s="10">
        <f t="shared" si="0"/>
        <v>409</v>
      </c>
    </row>
    <row r="25" spans="1:12" ht="12.75">
      <c r="A25" s="20" t="s">
        <v>33</v>
      </c>
      <c r="B25" s="9">
        <v>316</v>
      </c>
      <c r="C25" s="9">
        <v>0</v>
      </c>
      <c r="D25" s="9">
        <v>0</v>
      </c>
      <c r="E25" s="9">
        <v>21</v>
      </c>
      <c r="F25" s="9">
        <v>13</v>
      </c>
      <c r="G25" s="9">
        <v>14</v>
      </c>
      <c r="H25" s="9">
        <v>11</v>
      </c>
      <c r="I25" s="9">
        <v>39</v>
      </c>
      <c r="J25" s="9">
        <v>28</v>
      </c>
      <c r="K25" s="9">
        <v>1</v>
      </c>
      <c r="L25" s="10">
        <f t="shared" si="0"/>
        <v>443</v>
      </c>
    </row>
    <row r="26" spans="1:12" ht="12.75">
      <c r="A26" s="20" t="s">
        <v>34</v>
      </c>
      <c r="B26" s="9">
        <v>415</v>
      </c>
      <c r="C26" s="9">
        <v>4</v>
      </c>
      <c r="D26" s="9">
        <v>0</v>
      </c>
      <c r="E26" s="9">
        <v>34</v>
      </c>
      <c r="F26" s="9">
        <v>17</v>
      </c>
      <c r="G26" s="9">
        <v>13</v>
      </c>
      <c r="H26" s="9">
        <v>16</v>
      </c>
      <c r="I26" s="9">
        <v>50</v>
      </c>
      <c r="J26" s="9">
        <v>53</v>
      </c>
      <c r="K26" s="9">
        <v>0</v>
      </c>
      <c r="L26" s="10">
        <f t="shared" si="0"/>
        <v>602</v>
      </c>
    </row>
    <row r="27" spans="1:12" ht="12.75">
      <c r="A27" s="20" t="s">
        <v>35</v>
      </c>
      <c r="B27" s="9">
        <v>351</v>
      </c>
      <c r="C27" s="9">
        <v>5</v>
      </c>
      <c r="D27" s="9">
        <v>0</v>
      </c>
      <c r="E27" s="9">
        <v>18</v>
      </c>
      <c r="F27" s="9">
        <v>7</v>
      </c>
      <c r="G27" s="9">
        <v>2</v>
      </c>
      <c r="H27" s="9">
        <v>13</v>
      </c>
      <c r="I27" s="9">
        <v>36</v>
      </c>
      <c r="J27" s="9">
        <v>27</v>
      </c>
      <c r="K27" s="9">
        <v>1</v>
      </c>
      <c r="L27" s="10">
        <f t="shared" si="0"/>
        <v>460</v>
      </c>
    </row>
    <row r="28" spans="1:12" ht="12.75">
      <c r="A28" s="20" t="s">
        <v>36</v>
      </c>
      <c r="B28" s="9">
        <v>422</v>
      </c>
      <c r="C28" s="9">
        <v>0</v>
      </c>
      <c r="D28" s="9">
        <v>0</v>
      </c>
      <c r="E28" s="9">
        <v>7</v>
      </c>
      <c r="F28" s="9">
        <v>6</v>
      </c>
      <c r="G28" s="9">
        <v>2</v>
      </c>
      <c r="H28" s="9">
        <v>17</v>
      </c>
      <c r="I28" s="9">
        <v>18</v>
      </c>
      <c r="J28" s="9">
        <v>11</v>
      </c>
      <c r="K28" s="9">
        <v>2</v>
      </c>
      <c r="L28" s="10">
        <f t="shared" si="0"/>
        <v>485</v>
      </c>
    </row>
    <row r="29" spans="1:12" ht="12.75">
      <c r="A29" s="20" t="s">
        <v>37</v>
      </c>
      <c r="B29" s="9">
        <v>317</v>
      </c>
      <c r="C29" s="9">
        <v>3</v>
      </c>
      <c r="D29" s="9">
        <v>0</v>
      </c>
      <c r="E29" s="9">
        <v>17</v>
      </c>
      <c r="F29" s="9">
        <v>5</v>
      </c>
      <c r="G29" s="9">
        <v>3</v>
      </c>
      <c r="H29" s="9">
        <v>16</v>
      </c>
      <c r="I29" s="9">
        <v>21</v>
      </c>
      <c r="J29" s="9">
        <v>44</v>
      </c>
      <c r="K29" s="9">
        <v>5</v>
      </c>
      <c r="L29" s="10">
        <f t="shared" si="0"/>
        <v>431</v>
      </c>
    </row>
    <row r="30" spans="1:12" ht="12.75">
      <c r="A30" s="20" t="s">
        <v>38</v>
      </c>
      <c r="B30" s="9">
        <v>317</v>
      </c>
      <c r="C30" s="9">
        <v>2</v>
      </c>
      <c r="D30" s="9">
        <v>0</v>
      </c>
      <c r="E30" s="9">
        <v>31</v>
      </c>
      <c r="F30" s="9">
        <v>12</v>
      </c>
      <c r="G30" s="9">
        <v>5</v>
      </c>
      <c r="H30" s="9">
        <v>11</v>
      </c>
      <c r="I30" s="9">
        <v>55</v>
      </c>
      <c r="J30" s="9">
        <v>49</v>
      </c>
      <c r="K30" s="9">
        <v>1</v>
      </c>
      <c r="L30" s="10">
        <f t="shared" si="0"/>
        <v>483</v>
      </c>
    </row>
    <row r="31" spans="1:12" ht="12.75">
      <c r="A31" s="20" t="s">
        <v>39</v>
      </c>
      <c r="B31" s="9">
        <v>553</v>
      </c>
      <c r="C31" s="9">
        <v>7</v>
      </c>
      <c r="D31" s="9">
        <v>0</v>
      </c>
      <c r="E31" s="9">
        <v>18</v>
      </c>
      <c r="F31" s="9">
        <v>11</v>
      </c>
      <c r="G31" s="9">
        <v>7</v>
      </c>
      <c r="H31" s="9">
        <v>13</v>
      </c>
      <c r="I31" s="9">
        <v>62</v>
      </c>
      <c r="J31" s="9">
        <v>40</v>
      </c>
      <c r="K31" s="9">
        <v>10</v>
      </c>
      <c r="L31" s="10">
        <f t="shared" si="0"/>
        <v>721</v>
      </c>
    </row>
    <row r="32" spans="1:12" ht="12.75">
      <c r="A32" s="20" t="s">
        <v>40</v>
      </c>
      <c r="B32" s="9">
        <v>795</v>
      </c>
      <c r="C32" s="9">
        <v>5</v>
      </c>
      <c r="D32" s="9">
        <v>0</v>
      </c>
      <c r="E32" s="9">
        <v>31</v>
      </c>
      <c r="F32" s="9">
        <v>15</v>
      </c>
      <c r="G32" s="9">
        <v>5</v>
      </c>
      <c r="H32" s="9">
        <v>13</v>
      </c>
      <c r="I32" s="9">
        <v>23</v>
      </c>
      <c r="J32" s="9">
        <v>48</v>
      </c>
      <c r="K32" s="9">
        <v>4</v>
      </c>
      <c r="L32" s="10">
        <f t="shared" si="0"/>
        <v>939</v>
      </c>
    </row>
    <row r="33" spans="1:12" ht="12.75">
      <c r="A33" s="20" t="s">
        <v>41</v>
      </c>
      <c r="B33" s="9">
        <v>638</v>
      </c>
      <c r="C33" s="9">
        <v>3</v>
      </c>
      <c r="D33" s="9">
        <v>0</v>
      </c>
      <c r="E33" s="9">
        <v>5</v>
      </c>
      <c r="F33" s="9">
        <v>5</v>
      </c>
      <c r="G33" s="9">
        <v>1</v>
      </c>
      <c r="H33" s="9">
        <v>9</v>
      </c>
      <c r="I33" s="9">
        <v>16</v>
      </c>
      <c r="J33" s="9">
        <v>10</v>
      </c>
      <c r="K33" s="9">
        <v>6</v>
      </c>
      <c r="L33" s="10">
        <f t="shared" si="0"/>
        <v>693</v>
      </c>
    </row>
    <row r="34" spans="1:12" ht="12.75">
      <c r="A34" s="20" t="s">
        <v>42</v>
      </c>
      <c r="B34" s="9">
        <v>918</v>
      </c>
      <c r="C34" s="9">
        <v>4</v>
      </c>
      <c r="D34" s="9">
        <v>0</v>
      </c>
      <c r="E34" s="9">
        <v>10</v>
      </c>
      <c r="F34" s="9">
        <v>5</v>
      </c>
      <c r="G34" s="9">
        <v>2</v>
      </c>
      <c r="H34" s="9">
        <v>12</v>
      </c>
      <c r="I34" s="9">
        <v>14</v>
      </c>
      <c r="J34" s="9">
        <v>3</v>
      </c>
      <c r="K34" s="9">
        <v>9</v>
      </c>
      <c r="L34" s="10">
        <f t="shared" si="0"/>
        <v>977</v>
      </c>
    </row>
    <row r="35" spans="1:12" ht="12.75">
      <c r="A35" s="20" t="s">
        <v>43</v>
      </c>
      <c r="B35" s="9">
        <v>1012</v>
      </c>
      <c r="C35" s="9">
        <v>18</v>
      </c>
      <c r="D35" s="9">
        <v>0</v>
      </c>
      <c r="E35" s="9">
        <v>12</v>
      </c>
      <c r="F35" s="9">
        <v>3</v>
      </c>
      <c r="G35" s="9">
        <v>3</v>
      </c>
      <c r="H35" s="9">
        <v>15</v>
      </c>
      <c r="I35" s="9">
        <v>20</v>
      </c>
      <c r="J35" s="9">
        <v>10</v>
      </c>
      <c r="K35" s="9">
        <v>9</v>
      </c>
      <c r="L35" s="10">
        <f t="shared" si="0"/>
        <v>1102</v>
      </c>
    </row>
    <row r="36" spans="1:12" ht="12.75">
      <c r="A36" s="20" t="s">
        <v>44</v>
      </c>
      <c r="B36" s="9">
        <v>360</v>
      </c>
      <c r="C36" s="9">
        <v>4</v>
      </c>
      <c r="D36" s="9">
        <v>0</v>
      </c>
      <c r="E36" s="9">
        <v>20</v>
      </c>
      <c r="F36" s="9">
        <v>6</v>
      </c>
      <c r="G36" s="9">
        <v>2</v>
      </c>
      <c r="H36" s="9">
        <v>13</v>
      </c>
      <c r="I36" s="9">
        <v>27</v>
      </c>
      <c r="J36" s="9">
        <v>38</v>
      </c>
      <c r="K36" s="9">
        <v>11</v>
      </c>
      <c r="L36" s="10">
        <f t="shared" si="0"/>
        <v>481</v>
      </c>
    </row>
    <row r="37" spans="1:12" ht="12.75">
      <c r="A37" s="20" t="s">
        <v>45</v>
      </c>
      <c r="B37" s="9">
        <v>321</v>
      </c>
      <c r="C37" s="9">
        <v>4</v>
      </c>
      <c r="D37" s="9">
        <v>0</v>
      </c>
      <c r="E37" s="9">
        <v>20</v>
      </c>
      <c r="F37" s="9">
        <v>14</v>
      </c>
      <c r="G37" s="9">
        <v>3</v>
      </c>
      <c r="H37" s="9">
        <v>13</v>
      </c>
      <c r="I37" s="9">
        <v>49</v>
      </c>
      <c r="J37" s="9">
        <v>34</v>
      </c>
      <c r="K37" s="9">
        <v>1</v>
      </c>
      <c r="L37" s="10">
        <f t="shared" si="0"/>
        <v>459</v>
      </c>
    </row>
    <row r="38" spans="1:12" ht="12.75">
      <c r="A38" s="20" t="s">
        <v>46</v>
      </c>
      <c r="B38" s="9">
        <v>303</v>
      </c>
      <c r="C38" s="9">
        <v>2</v>
      </c>
      <c r="D38" s="9">
        <v>0</v>
      </c>
      <c r="E38" s="9">
        <v>20</v>
      </c>
      <c r="F38" s="9">
        <v>10</v>
      </c>
      <c r="G38" s="9">
        <v>3</v>
      </c>
      <c r="H38" s="9">
        <v>13</v>
      </c>
      <c r="I38" s="9">
        <v>28</v>
      </c>
      <c r="J38" s="9">
        <v>19</v>
      </c>
      <c r="K38" s="9">
        <v>0</v>
      </c>
      <c r="L38" s="10">
        <f t="shared" si="0"/>
        <v>398</v>
      </c>
    </row>
    <row r="39" spans="1:12" ht="12.75">
      <c r="A39" s="20" t="s">
        <v>47</v>
      </c>
      <c r="B39" s="9">
        <v>347</v>
      </c>
      <c r="C39" s="9">
        <v>3</v>
      </c>
      <c r="D39" s="9">
        <v>0</v>
      </c>
      <c r="E39" s="9">
        <v>28</v>
      </c>
      <c r="F39" s="9">
        <v>11</v>
      </c>
      <c r="G39" s="9">
        <v>6</v>
      </c>
      <c r="H39" s="9">
        <v>13</v>
      </c>
      <c r="I39" s="9">
        <v>30</v>
      </c>
      <c r="J39" s="9">
        <v>47</v>
      </c>
      <c r="K39" s="9">
        <v>1</v>
      </c>
      <c r="L39" s="10">
        <f t="shared" si="0"/>
        <v>486</v>
      </c>
    </row>
    <row r="40" spans="1:12" ht="12.75">
      <c r="A40" s="20" t="s">
        <v>48</v>
      </c>
      <c r="B40" s="9">
        <v>468</v>
      </c>
      <c r="C40" s="9">
        <v>8</v>
      </c>
      <c r="D40" s="9">
        <v>0</v>
      </c>
      <c r="E40" s="9">
        <v>40</v>
      </c>
      <c r="F40" s="9">
        <v>24</v>
      </c>
      <c r="G40" s="9">
        <v>4</v>
      </c>
      <c r="H40" s="9">
        <v>18</v>
      </c>
      <c r="I40" s="9">
        <v>41</v>
      </c>
      <c r="J40" s="9">
        <v>39</v>
      </c>
      <c r="K40" s="9">
        <v>1</v>
      </c>
      <c r="L40" s="10">
        <f t="shared" si="0"/>
        <v>643</v>
      </c>
    </row>
    <row r="41" spans="1:12" ht="12.75">
      <c r="A41" s="20" t="s">
        <v>49</v>
      </c>
      <c r="B41" s="9">
        <v>320</v>
      </c>
      <c r="C41" s="9">
        <v>3</v>
      </c>
      <c r="D41" s="9">
        <v>1</v>
      </c>
      <c r="E41" s="9">
        <v>16</v>
      </c>
      <c r="F41" s="9">
        <v>9</v>
      </c>
      <c r="G41" s="9">
        <v>0</v>
      </c>
      <c r="H41" s="9">
        <v>18</v>
      </c>
      <c r="I41" s="9">
        <v>33</v>
      </c>
      <c r="J41" s="9">
        <v>39</v>
      </c>
      <c r="K41" s="9">
        <v>0</v>
      </c>
      <c r="L41" s="10">
        <f t="shared" si="0"/>
        <v>439</v>
      </c>
    </row>
    <row r="42" spans="1:12" ht="12.75">
      <c r="A42" s="20" t="s">
        <v>50</v>
      </c>
      <c r="B42" s="9">
        <v>388</v>
      </c>
      <c r="C42" s="9">
        <v>8</v>
      </c>
      <c r="D42" s="9">
        <v>0</v>
      </c>
      <c r="E42" s="9">
        <v>7</v>
      </c>
      <c r="F42" s="9">
        <v>6</v>
      </c>
      <c r="G42" s="9">
        <v>3</v>
      </c>
      <c r="H42" s="9">
        <v>15</v>
      </c>
      <c r="I42" s="9">
        <v>34</v>
      </c>
      <c r="J42" s="9">
        <v>8</v>
      </c>
      <c r="K42" s="9">
        <v>2</v>
      </c>
      <c r="L42" s="10">
        <f t="shared" si="0"/>
        <v>471</v>
      </c>
    </row>
    <row r="43" spans="1:12" ht="12.75">
      <c r="A43" s="20" t="s">
        <v>51</v>
      </c>
      <c r="B43" s="9">
        <v>324</v>
      </c>
      <c r="C43" s="9">
        <v>3</v>
      </c>
      <c r="D43" s="9">
        <v>0</v>
      </c>
      <c r="E43" s="9">
        <v>22</v>
      </c>
      <c r="F43" s="9">
        <v>10</v>
      </c>
      <c r="G43" s="9">
        <v>1</v>
      </c>
      <c r="H43" s="9">
        <v>14</v>
      </c>
      <c r="I43" s="9">
        <v>46</v>
      </c>
      <c r="J43" s="9">
        <v>24</v>
      </c>
      <c r="K43" s="9">
        <v>1</v>
      </c>
      <c r="L43" s="10">
        <f t="shared" si="0"/>
        <v>445</v>
      </c>
    </row>
    <row r="44" spans="1:12" ht="12.75">
      <c r="A44" s="20" t="s">
        <v>52</v>
      </c>
      <c r="B44" s="9">
        <v>378</v>
      </c>
      <c r="C44" s="9">
        <v>5</v>
      </c>
      <c r="D44" s="9">
        <v>0</v>
      </c>
      <c r="E44" s="9">
        <v>22</v>
      </c>
      <c r="F44" s="9">
        <v>12</v>
      </c>
      <c r="G44" s="9">
        <v>5</v>
      </c>
      <c r="H44" s="9">
        <v>13</v>
      </c>
      <c r="I44" s="9">
        <v>32</v>
      </c>
      <c r="J44" s="9">
        <v>48</v>
      </c>
      <c r="K44" s="9">
        <v>1</v>
      </c>
      <c r="L44" s="10">
        <f t="shared" si="0"/>
        <v>516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12541</v>
      </c>
      <c r="C46" s="11">
        <f t="shared" si="1"/>
        <v>127</v>
      </c>
      <c r="D46" s="11">
        <f t="shared" si="1"/>
        <v>1</v>
      </c>
      <c r="E46" s="11">
        <f t="shared" si="1"/>
        <v>609</v>
      </c>
      <c r="F46" s="11">
        <f t="shared" si="1"/>
        <v>283</v>
      </c>
      <c r="G46" s="11">
        <f t="shared" si="1"/>
        <v>137</v>
      </c>
      <c r="H46" s="11">
        <f t="shared" si="1"/>
        <v>406</v>
      </c>
      <c r="I46" s="11">
        <f t="shared" si="1"/>
        <v>949</v>
      </c>
      <c r="J46" s="11">
        <f t="shared" si="1"/>
        <v>938</v>
      </c>
      <c r="K46" s="11">
        <f t="shared" si="1"/>
        <v>90</v>
      </c>
      <c r="L46" s="12">
        <f t="shared" si="1"/>
        <v>16081</v>
      </c>
    </row>
    <row r="47" spans="1:12" ht="13.5" thickBot="1">
      <c r="A47" s="22" t="s">
        <v>54</v>
      </c>
      <c r="B47" s="13">
        <f>(B46/$M$13)</f>
        <v>418.03333333333336</v>
      </c>
      <c r="C47" s="13">
        <f>(C46/$M$13)</f>
        <v>4.233333333333333</v>
      </c>
      <c r="D47" s="13">
        <f aca="true" t="shared" si="2" ref="D47:K47">(D46/$M$13)</f>
        <v>0.03333333333333333</v>
      </c>
      <c r="E47" s="13">
        <f t="shared" si="2"/>
        <v>20.3</v>
      </c>
      <c r="F47" s="13">
        <f t="shared" si="2"/>
        <v>9.433333333333334</v>
      </c>
      <c r="G47" s="13">
        <f t="shared" si="2"/>
        <v>4.566666666666666</v>
      </c>
      <c r="H47" s="13">
        <f t="shared" si="2"/>
        <v>13.533333333333333</v>
      </c>
      <c r="I47" s="13">
        <f t="shared" si="2"/>
        <v>31.633333333333333</v>
      </c>
      <c r="J47" s="13">
        <f t="shared" si="2"/>
        <v>31.266666666666666</v>
      </c>
      <c r="K47" s="13">
        <f t="shared" si="2"/>
        <v>3</v>
      </c>
      <c r="L47" s="14">
        <f>SUM(B47:K47)</f>
        <v>536.0333333333334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69</v>
      </c>
      <c r="B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3">
      <selection activeCell="A10" sqref="A10"/>
    </sheetView>
  </sheetViews>
  <sheetFormatPr defaultColWidth="11.421875" defaultRowHeight="12.75"/>
  <cols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9.28125" style="0" customWidth="1"/>
  </cols>
  <sheetData>
    <row r="7" spans="1:10" ht="12.75">
      <c r="A7" s="47"/>
      <c r="B7" s="47"/>
      <c r="G7" s="1" t="s">
        <v>0</v>
      </c>
      <c r="I7" s="44" t="s">
        <v>68</v>
      </c>
      <c r="J7" s="44"/>
    </row>
    <row r="8" spans="1:11" ht="12.75">
      <c r="A8" s="47"/>
      <c r="B8" s="47"/>
      <c r="G8" s="1" t="s">
        <v>2</v>
      </c>
      <c r="H8" s="2" t="s">
        <v>72</v>
      </c>
      <c r="J8" s="1" t="s">
        <v>3</v>
      </c>
      <c r="K8" s="45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333</v>
      </c>
      <c r="C15" s="9">
        <v>6</v>
      </c>
      <c r="D15" s="9">
        <v>0</v>
      </c>
      <c r="E15" s="9">
        <v>22</v>
      </c>
      <c r="F15" s="9">
        <v>16</v>
      </c>
      <c r="G15" s="9">
        <v>20</v>
      </c>
      <c r="H15" s="9">
        <v>13</v>
      </c>
      <c r="I15" s="9">
        <v>11</v>
      </c>
      <c r="J15" s="9">
        <v>9</v>
      </c>
      <c r="K15" s="9">
        <v>3</v>
      </c>
      <c r="L15" s="10">
        <f aca="true" t="shared" si="0" ref="L15:L45">SUM(B15:K15)</f>
        <v>433</v>
      </c>
    </row>
    <row r="16" spans="1:12" ht="12.75">
      <c r="A16" s="20" t="s">
        <v>24</v>
      </c>
      <c r="B16" s="9">
        <v>379</v>
      </c>
      <c r="C16" s="9">
        <v>4</v>
      </c>
      <c r="D16" s="9">
        <v>0</v>
      </c>
      <c r="E16" s="9">
        <v>24</v>
      </c>
      <c r="F16" s="9">
        <v>19</v>
      </c>
      <c r="G16" s="9">
        <v>51</v>
      </c>
      <c r="H16" s="9">
        <v>12</v>
      </c>
      <c r="I16" s="9">
        <v>23</v>
      </c>
      <c r="J16" s="9">
        <v>12</v>
      </c>
      <c r="K16" s="9">
        <v>8</v>
      </c>
      <c r="L16" s="10">
        <f t="shared" si="0"/>
        <v>532</v>
      </c>
    </row>
    <row r="17" spans="1:12" ht="12.75">
      <c r="A17" s="20" t="s">
        <v>25</v>
      </c>
      <c r="B17" s="9">
        <v>322</v>
      </c>
      <c r="C17" s="9">
        <v>5</v>
      </c>
      <c r="D17" s="9">
        <v>0</v>
      </c>
      <c r="E17" s="9">
        <v>27</v>
      </c>
      <c r="F17" s="9">
        <v>10</v>
      </c>
      <c r="G17" s="9">
        <v>51</v>
      </c>
      <c r="H17" s="9">
        <v>13</v>
      </c>
      <c r="I17" s="9">
        <v>33</v>
      </c>
      <c r="J17" s="9">
        <v>24</v>
      </c>
      <c r="K17" s="9">
        <v>4</v>
      </c>
      <c r="L17" s="10">
        <f t="shared" si="0"/>
        <v>489</v>
      </c>
    </row>
    <row r="18" spans="1:12" ht="12.75">
      <c r="A18" s="20" t="s">
        <v>26</v>
      </c>
      <c r="B18" s="9">
        <v>316</v>
      </c>
      <c r="C18" s="9">
        <v>1</v>
      </c>
      <c r="D18" s="9">
        <v>0</v>
      </c>
      <c r="E18" s="9">
        <v>26</v>
      </c>
      <c r="F18" s="9">
        <v>9</v>
      </c>
      <c r="G18" s="9">
        <v>22</v>
      </c>
      <c r="H18" s="9">
        <v>13</v>
      </c>
      <c r="I18" s="9">
        <v>36</v>
      </c>
      <c r="J18" s="9">
        <v>18</v>
      </c>
      <c r="K18" s="9">
        <v>0</v>
      </c>
      <c r="L18" s="10">
        <f t="shared" si="0"/>
        <v>441</v>
      </c>
    </row>
    <row r="19" spans="1:12" ht="12.75">
      <c r="A19" s="20" t="s">
        <v>27</v>
      </c>
      <c r="B19" s="9">
        <v>381</v>
      </c>
      <c r="C19" s="9">
        <v>5</v>
      </c>
      <c r="D19" s="9">
        <v>0</v>
      </c>
      <c r="E19" s="9">
        <v>26</v>
      </c>
      <c r="F19" s="9">
        <v>10</v>
      </c>
      <c r="G19" s="9">
        <v>15</v>
      </c>
      <c r="H19" s="9">
        <v>15</v>
      </c>
      <c r="I19" s="9">
        <v>18</v>
      </c>
      <c r="J19" s="9">
        <v>24</v>
      </c>
      <c r="K19" s="9">
        <v>0</v>
      </c>
      <c r="L19" s="10">
        <f t="shared" si="0"/>
        <v>494</v>
      </c>
    </row>
    <row r="20" spans="1:12" ht="12.75">
      <c r="A20" s="20" t="s">
        <v>28</v>
      </c>
      <c r="B20" s="9">
        <v>419</v>
      </c>
      <c r="C20" s="9">
        <v>6</v>
      </c>
      <c r="D20" s="9">
        <v>0</v>
      </c>
      <c r="E20" s="9">
        <v>17</v>
      </c>
      <c r="F20" s="9">
        <v>3</v>
      </c>
      <c r="G20" s="9">
        <v>8</v>
      </c>
      <c r="H20" s="9">
        <v>14</v>
      </c>
      <c r="I20" s="9">
        <v>9</v>
      </c>
      <c r="J20" s="9">
        <v>42</v>
      </c>
      <c r="K20" s="9">
        <v>3</v>
      </c>
      <c r="L20" s="10">
        <f t="shared" si="0"/>
        <v>521</v>
      </c>
    </row>
    <row r="21" spans="1:12" ht="12.75">
      <c r="A21" s="20" t="s">
        <v>29</v>
      </c>
      <c r="B21" s="9">
        <v>461</v>
      </c>
      <c r="C21" s="9">
        <v>3</v>
      </c>
      <c r="D21" s="9">
        <v>0</v>
      </c>
      <c r="E21" s="9">
        <v>10</v>
      </c>
      <c r="F21" s="9">
        <v>1</v>
      </c>
      <c r="G21" s="9">
        <v>6</v>
      </c>
      <c r="H21" s="9">
        <v>9</v>
      </c>
      <c r="I21" s="9">
        <v>10</v>
      </c>
      <c r="J21" s="9">
        <v>26</v>
      </c>
      <c r="K21" s="9">
        <v>3</v>
      </c>
      <c r="L21" s="10">
        <f t="shared" si="0"/>
        <v>529</v>
      </c>
    </row>
    <row r="22" spans="1:12" ht="12.75">
      <c r="A22" s="20" t="s">
        <v>30</v>
      </c>
      <c r="B22" s="9">
        <v>316</v>
      </c>
      <c r="C22" s="9">
        <v>4</v>
      </c>
      <c r="D22" s="9">
        <v>0</v>
      </c>
      <c r="E22" s="9">
        <v>25</v>
      </c>
      <c r="F22" s="9">
        <v>12</v>
      </c>
      <c r="G22" s="9">
        <v>21</v>
      </c>
      <c r="H22" s="9">
        <v>12</v>
      </c>
      <c r="I22" s="9">
        <v>16</v>
      </c>
      <c r="J22" s="9">
        <v>16</v>
      </c>
      <c r="K22" s="9">
        <v>2</v>
      </c>
      <c r="L22" s="10">
        <f t="shared" si="0"/>
        <v>424</v>
      </c>
    </row>
    <row r="23" spans="1:12" ht="12.75">
      <c r="A23" s="20" t="s">
        <v>31</v>
      </c>
      <c r="B23" s="9">
        <v>301</v>
      </c>
      <c r="C23" s="9">
        <v>1</v>
      </c>
      <c r="D23" s="9">
        <v>0</v>
      </c>
      <c r="E23" s="9">
        <v>29</v>
      </c>
      <c r="F23" s="9">
        <v>9</v>
      </c>
      <c r="G23" s="9">
        <v>27</v>
      </c>
      <c r="H23" s="9">
        <v>12</v>
      </c>
      <c r="I23" s="9">
        <v>40</v>
      </c>
      <c r="J23" s="9">
        <v>38</v>
      </c>
      <c r="K23" s="9">
        <v>1</v>
      </c>
      <c r="L23" s="10">
        <f t="shared" si="0"/>
        <v>458</v>
      </c>
    </row>
    <row r="24" spans="1:12" ht="12.75">
      <c r="A24" s="20" t="s">
        <v>32</v>
      </c>
      <c r="B24" s="9">
        <v>292</v>
      </c>
      <c r="C24" s="9">
        <v>3</v>
      </c>
      <c r="D24" s="9">
        <v>0</v>
      </c>
      <c r="E24" s="9">
        <v>17</v>
      </c>
      <c r="F24" s="9">
        <v>11</v>
      </c>
      <c r="G24" s="9">
        <v>41</v>
      </c>
      <c r="H24" s="9">
        <v>14</v>
      </c>
      <c r="I24" s="9">
        <v>46</v>
      </c>
      <c r="J24" s="9">
        <v>19</v>
      </c>
      <c r="K24" s="9">
        <v>2</v>
      </c>
      <c r="L24" s="10">
        <f t="shared" si="0"/>
        <v>445</v>
      </c>
    </row>
    <row r="25" spans="1:12" ht="12.75">
      <c r="A25" s="20" t="s">
        <v>33</v>
      </c>
      <c r="B25" s="9">
        <v>326</v>
      </c>
      <c r="C25" s="9">
        <v>2</v>
      </c>
      <c r="D25" s="9">
        <v>0</v>
      </c>
      <c r="E25" s="9">
        <v>29</v>
      </c>
      <c r="F25" s="9">
        <v>6</v>
      </c>
      <c r="G25" s="9">
        <v>32</v>
      </c>
      <c r="H25" s="9">
        <v>13</v>
      </c>
      <c r="I25" s="9">
        <v>34</v>
      </c>
      <c r="J25" s="9">
        <v>22</v>
      </c>
      <c r="K25" s="9">
        <v>6</v>
      </c>
      <c r="L25" s="10">
        <f t="shared" si="0"/>
        <v>470</v>
      </c>
    </row>
    <row r="26" spans="1:12" ht="12.75">
      <c r="A26" s="20" t="s">
        <v>34</v>
      </c>
      <c r="B26" s="9">
        <v>368</v>
      </c>
      <c r="C26" s="9">
        <v>3</v>
      </c>
      <c r="D26" s="9">
        <v>0</v>
      </c>
      <c r="E26" s="9">
        <v>25</v>
      </c>
      <c r="F26" s="9">
        <v>9</v>
      </c>
      <c r="G26" s="9">
        <v>23</v>
      </c>
      <c r="H26" s="9">
        <v>18</v>
      </c>
      <c r="I26" s="9">
        <v>33</v>
      </c>
      <c r="J26" s="9">
        <v>19</v>
      </c>
      <c r="K26" s="9">
        <v>3</v>
      </c>
      <c r="L26" s="10">
        <f t="shared" si="0"/>
        <v>501</v>
      </c>
    </row>
    <row r="27" spans="1:12" ht="12.75">
      <c r="A27" s="20" t="s">
        <v>35</v>
      </c>
      <c r="B27" s="9">
        <v>393</v>
      </c>
      <c r="C27" s="9">
        <v>6</v>
      </c>
      <c r="D27" s="9">
        <v>0</v>
      </c>
      <c r="E27" s="9">
        <v>19</v>
      </c>
      <c r="F27" s="9">
        <v>9</v>
      </c>
      <c r="G27" s="9">
        <v>29</v>
      </c>
      <c r="H27" s="9">
        <v>14</v>
      </c>
      <c r="I27" s="9">
        <v>31</v>
      </c>
      <c r="J27" s="9">
        <v>17</v>
      </c>
      <c r="K27" s="9">
        <v>1</v>
      </c>
      <c r="L27" s="10">
        <f t="shared" si="0"/>
        <v>519</v>
      </c>
    </row>
    <row r="28" spans="1:12" ht="12.75">
      <c r="A28" s="20" t="s">
        <v>36</v>
      </c>
      <c r="B28" s="9">
        <v>426</v>
      </c>
      <c r="C28" s="9">
        <v>0</v>
      </c>
      <c r="D28" s="9">
        <v>0</v>
      </c>
      <c r="E28" s="9">
        <v>9</v>
      </c>
      <c r="F28" s="9">
        <v>5</v>
      </c>
      <c r="G28" s="9">
        <v>32</v>
      </c>
      <c r="H28" s="9">
        <v>13</v>
      </c>
      <c r="I28" s="9">
        <v>27</v>
      </c>
      <c r="J28" s="9">
        <v>7</v>
      </c>
      <c r="K28" s="9">
        <v>3</v>
      </c>
      <c r="L28" s="10">
        <f t="shared" si="0"/>
        <v>522</v>
      </c>
    </row>
    <row r="29" spans="1:12" ht="12.75">
      <c r="A29" s="20" t="s">
        <v>37</v>
      </c>
      <c r="B29" s="9">
        <v>310</v>
      </c>
      <c r="C29" s="9">
        <v>2</v>
      </c>
      <c r="D29" s="9">
        <v>0</v>
      </c>
      <c r="E29" s="9">
        <v>18</v>
      </c>
      <c r="F29" s="9">
        <v>12</v>
      </c>
      <c r="G29" s="9">
        <v>28</v>
      </c>
      <c r="H29" s="9">
        <v>17</v>
      </c>
      <c r="I29" s="9">
        <v>22</v>
      </c>
      <c r="J29" s="9">
        <v>25</v>
      </c>
      <c r="K29" s="9">
        <v>1</v>
      </c>
      <c r="L29" s="10">
        <f t="shared" si="0"/>
        <v>435</v>
      </c>
    </row>
    <row r="30" spans="1:12" ht="12.75">
      <c r="A30" s="20" t="s">
        <v>38</v>
      </c>
      <c r="B30" s="9">
        <v>298</v>
      </c>
      <c r="C30" s="9">
        <v>4</v>
      </c>
      <c r="D30" s="9">
        <v>0</v>
      </c>
      <c r="E30" s="9">
        <v>30</v>
      </c>
      <c r="F30" s="9">
        <v>12</v>
      </c>
      <c r="G30" s="9">
        <v>23</v>
      </c>
      <c r="H30" s="9">
        <v>12</v>
      </c>
      <c r="I30" s="9">
        <v>48</v>
      </c>
      <c r="J30" s="9">
        <v>27</v>
      </c>
      <c r="K30" s="9">
        <v>0</v>
      </c>
      <c r="L30" s="10">
        <f t="shared" si="0"/>
        <v>454</v>
      </c>
    </row>
    <row r="31" spans="1:12" ht="12.75">
      <c r="A31" s="20" t="s">
        <v>39</v>
      </c>
      <c r="B31" s="9">
        <v>331</v>
      </c>
      <c r="C31" s="9">
        <v>3</v>
      </c>
      <c r="D31" s="9">
        <v>0</v>
      </c>
      <c r="E31" s="9">
        <v>23</v>
      </c>
      <c r="F31" s="9">
        <v>7</v>
      </c>
      <c r="G31" s="9">
        <v>12</v>
      </c>
      <c r="H31" s="9">
        <v>12</v>
      </c>
      <c r="I31" s="9">
        <v>11</v>
      </c>
      <c r="J31" s="9">
        <v>24</v>
      </c>
      <c r="K31" s="9">
        <v>14</v>
      </c>
      <c r="L31" s="10">
        <f t="shared" si="0"/>
        <v>437</v>
      </c>
    </row>
    <row r="32" spans="1:12" ht="12.75">
      <c r="A32" s="20" t="s">
        <v>40</v>
      </c>
      <c r="B32" s="9">
        <v>619</v>
      </c>
      <c r="C32" s="9">
        <v>9</v>
      </c>
      <c r="D32" s="9">
        <v>0</v>
      </c>
      <c r="E32" s="9">
        <v>28</v>
      </c>
      <c r="F32" s="9">
        <v>5</v>
      </c>
      <c r="G32" s="9">
        <v>16</v>
      </c>
      <c r="H32" s="9">
        <v>14</v>
      </c>
      <c r="I32" s="9">
        <v>19</v>
      </c>
      <c r="J32" s="9">
        <v>16</v>
      </c>
      <c r="K32" s="9">
        <v>7</v>
      </c>
      <c r="L32" s="10">
        <f t="shared" si="0"/>
        <v>733</v>
      </c>
    </row>
    <row r="33" spans="1:12" ht="12.75">
      <c r="A33" s="20" t="s">
        <v>41</v>
      </c>
      <c r="B33" s="9">
        <v>982</v>
      </c>
      <c r="C33" s="9">
        <v>10</v>
      </c>
      <c r="D33" s="9">
        <v>0</v>
      </c>
      <c r="E33" s="9">
        <v>11</v>
      </c>
      <c r="F33" s="9">
        <v>5</v>
      </c>
      <c r="G33" s="9">
        <v>9</v>
      </c>
      <c r="H33" s="9">
        <v>8</v>
      </c>
      <c r="I33" s="9">
        <v>14</v>
      </c>
      <c r="J33" s="9">
        <v>33</v>
      </c>
      <c r="K33" s="9">
        <v>3</v>
      </c>
      <c r="L33" s="10">
        <f t="shared" si="0"/>
        <v>1075</v>
      </c>
    </row>
    <row r="34" spans="1:12" ht="12.75">
      <c r="A34" s="20" t="s">
        <v>42</v>
      </c>
      <c r="B34" s="9">
        <v>902</v>
      </c>
      <c r="C34" s="9">
        <v>3</v>
      </c>
      <c r="D34" s="9">
        <v>0</v>
      </c>
      <c r="E34" s="9">
        <v>12</v>
      </c>
      <c r="F34" s="9">
        <v>5</v>
      </c>
      <c r="G34" s="9">
        <v>5</v>
      </c>
      <c r="H34" s="9">
        <v>11</v>
      </c>
      <c r="I34" s="9">
        <v>9</v>
      </c>
      <c r="J34" s="9">
        <v>4</v>
      </c>
      <c r="K34" s="9">
        <v>9</v>
      </c>
      <c r="L34" s="10">
        <f t="shared" si="0"/>
        <v>960</v>
      </c>
    </row>
    <row r="35" spans="1:12" ht="12.75">
      <c r="A35" s="20" t="s">
        <v>43</v>
      </c>
      <c r="B35" s="9">
        <v>870</v>
      </c>
      <c r="C35" s="9">
        <v>3</v>
      </c>
      <c r="D35" s="9">
        <v>1</v>
      </c>
      <c r="E35" s="9">
        <v>8</v>
      </c>
      <c r="F35" s="9">
        <v>6</v>
      </c>
      <c r="G35" s="9">
        <v>31</v>
      </c>
      <c r="H35" s="9">
        <v>9</v>
      </c>
      <c r="I35" s="9">
        <v>19</v>
      </c>
      <c r="J35" s="9">
        <v>0</v>
      </c>
      <c r="K35" s="9">
        <v>6</v>
      </c>
      <c r="L35" s="10">
        <f t="shared" si="0"/>
        <v>953</v>
      </c>
    </row>
    <row r="36" spans="1:12" ht="12.75">
      <c r="A36" s="20" t="s">
        <v>44</v>
      </c>
      <c r="B36" s="9">
        <v>521</v>
      </c>
      <c r="C36" s="9">
        <v>4</v>
      </c>
      <c r="D36" s="9">
        <v>0</v>
      </c>
      <c r="E36" s="9">
        <v>22</v>
      </c>
      <c r="F36" s="9">
        <v>12</v>
      </c>
      <c r="G36" s="9">
        <v>16</v>
      </c>
      <c r="H36" s="9">
        <v>17</v>
      </c>
      <c r="I36" s="9">
        <v>24</v>
      </c>
      <c r="J36" s="9">
        <v>8</v>
      </c>
      <c r="K36" s="9">
        <v>4</v>
      </c>
      <c r="L36" s="10">
        <f t="shared" si="0"/>
        <v>628</v>
      </c>
    </row>
    <row r="37" spans="1:12" ht="12.75">
      <c r="A37" s="20" t="s">
        <v>45</v>
      </c>
      <c r="B37" s="9">
        <v>351</v>
      </c>
      <c r="C37" s="9">
        <v>6</v>
      </c>
      <c r="D37" s="9">
        <v>0</v>
      </c>
      <c r="E37" s="9">
        <v>21</v>
      </c>
      <c r="F37" s="9">
        <v>13</v>
      </c>
      <c r="G37" s="9">
        <v>40</v>
      </c>
      <c r="H37" s="9">
        <v>14</v>
      </c>
      <c r="I37" s="9">
        <v>37</v>
      </c>
      <c r="J37" s="9">
        <v>21</v>
      </c>
      <c r="K37" s="9">
        <v>1</v>
      </c>
      <c r="L37" s="10">
        <f t="shared" si="0"/>
        <v>504</v>
      </c>
    </row>
    <row r="38" spans="1:12" ht="12.75">
      <c r="A38" s="20" t="s">
        <v>46</v>
      </c>
      <c r="B38" s="9">
        <v>321</v>
      </c>
      <c r="C38" s="9">
        <v>3</v>
      </c>
      <c r="D38" s="9">
        <v>0</v>
      </c>
      <c r="E38" s="9">
        <v>19</v>
      </c>
      <c r="F38" s="9">
        <v>9</v>
      </c>
      <c r="G38" s="9">
        <v>14</v>
      </c>
      <c r="H38" s="9">
        <v>13</v>
      </c>
      <c r="I38" s="9">
        <v>26</v>
      </c>
      <c r="J38" s="9">
        <v>47</v>
      </c>
      <c r="K38" s="9">
        <v>0</v>
      </c>
      <c r="L38" s="10">
        <f t="shared" si="0"/>
        <v>452</v>
      </c>
    </row>
    <row r="39" spans="1:12" ht="12.75">
      <c r="A39" s="20" t="s">
        <v>47</v>
      </c>
      <c r="B39" s="9">
        <v>338</v>
      </c>
      <c r="C39" s="9">
        <v>4</v>
      </c>
      <c r="D39" s="9">
        <v>0</v>
      </c>
      <c r="E39" s="9">
        <v>27</v>
      </c>
      <c r="F39" s="9">
        <v>6</v>
      </c>
      <c r="G39" s="9">
        <v>16</v>
      </c>
      <c r="H39" s="9">
        <v>13</v>
      </c>
      <c r="I39" s="9">
        <v>33</v>
      </c>
      <c r="J39" s="9">
        <v>35</v>
      </c>
      <c r="K39" s="9">
        <v>2</v>
      </c>
      <c r="L39" s="10">
        <f t="shared" si="0"/>
        <v>474</v>
      </c>
    </row>
    <row r="40" spans="1:12" ht="12.75">
      <c r="A40" s="20" t="s">
        <v>48</v>
      </c>
      <c r="B40" s="9">
        <v>400</v>
      </c>
      <c r="C40" s="9">
        <v>6</v>
      </c>
      <c r="D40" s="9">
        <v>0</v>
      </c>
      <c r="E40" s="9">
        <v>38</v>
      </c>
      <c r="F40" s="9">
        <v>14</v>
      </c>
      <c r="G40" s="9">
        <v>23</v>
      </c>
      <c r="H40" s="9">
        <v>24</v>
      </c>
      <c r="I40" s="9">
        <v>21</v>
      </c>
      <c r="J40" s="9">
        <v>15</v>
      </c>
      <c r="K40" s="9">
        <v>1</v>
      </c>
      <c r="L40" s="10">
        <f t="shared" si="0"/>
        <v>542</v>
      </c>
    </row>
    <row r="41" spans="1:12" ht="12.75">
      <c r="A41" s="20" t="s">
        <v>49</v>
      </c>
      <c r="B41" s="9">
        <v>376</v>
      </c>
      <c r="C41" s="9">
        <v>3</v>
      </c>
      <c r="D41" s="9">
        <v>0</v>
      </c>
      <c r="E41" s="9">
        <v>19</v>
      </c>
      <c r="F41" s="9">
        <v>9</v>
      </c>
      <c r="G41" s="9">
        <v>17</v>
      </c>
      <c r="H41" s="9">
        <v>16</v>
      </c>
      <c r="I41" s="9">
        <v>23</v>
      </c>
      <c r="J41" s="9">
        <v>40</v>
      </c>
      <c r="K41" s="9">
        <v>0</v>
      </c>
      <c r="L41" s="10">
        <f t="shared" si="0"/>
        <v>503</v>
      </c>
    </row>
    <row r="42" spans="1:12" ht="12.75">
      <c r="A42" s="20" t="s">
        <v>50</v>
      </c>
      <c r="B42" s="9">
        <v>380</v>
      </c>
      <c r="C42" s="9">
        <v>2</v>
      </c>
      <c r="D42" s="9">
        <v>0</v>
      </c>
      <c r="E42" s="9">
        <v>4</v>
      </c>
      <c r="F42" s="9">
        <v>5</v>
      </c>
      <c r="G42" s="9">
        <v>37</v>
      </c>
      <c r="H42" s="9">
        <v>10</v>
      </c>
      <c r="I42" s="9">
        <v>25</v>
      </c>
      <c r="J42" s="9">
        <v>5</v>
      </c>
      <c r="K42" s="9">
        <v>1</v>
      </c>
      <c r="L42" s="10">
        <f t="shared" si="0"/>
        <v>469</v>
      </c>
    </row>
    <row r="43" spans="1:12" ht="12.75">
      <c r="A43" s="20" t="s">
        <v>51</v>
      </c>
      <c r="B43" s="9">
        <v>384</v>
      </c>
      <c r="C43" s="9">
        <v>3</v>
      </c>
      <c r="D43" s="9">
        <v>0</v>
      </c>
      <c r="E43" s="9">
        <v>26</v>
      </c>
      <c r="F43" s="9">
        <v>10</v>
      </c>
      <c r="G43" s="9">
        <v>19</v>
      </c>
      <c r="H43" s="9">
        <v>16</v>
      </c>
      <c r="I43" s="9">
        <v>5</v>
      </c>
      <c r="J43" s="9">
        <v>1</v>
      </c>
      <c r="K43" s="9">
        <v>0</v>
      </c>
      <c r="L43" s="10">
        <f t="shared" si="0"/>
        <v>464</v>
      </c>
    </row>
    <row r="44" spans="1:12" ht="12.75">
      <c r="A44" s="20" t="s">
        <v>52</v>
      </c>
      <c r="B44" s="9">
        <v>324</v>
      </c>
      <c r="C44" s="9">
        <v>8</v>
      </c>
      <c r="D44" s="9">
        <v>0</v>
      </c>
      <c r="E44" s="9">
        <v>19</v>
      </c>
      <c r="F44" s="9">
        <v>9</v>
      </c>
      <c r="G44" s="9">
        <v>17</v>
      </c>
      <c r="H44" s="9">
        <v>12</v>
      </c>
      <c r="I44" s="9">
        <v>10</v>
      </c>
      <c r="J44" s="9">
        <v>17</v>
      </c>
      <c r="K44" s="9">
        <v>0</v>
      </c>
      <c r="L44" s="10">
        <f t="shared" si="0"/>
        <v>416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12740</v>
      </c>
      <c r="C46" s="11">
        <f t="shared" si="1"/>
        <v>122</v>
      </c>
      <c r="D46" s="11">
        <f t="shared" si="1"/>
        <v>1</v>
      </c>
      <c r="E46" s="11">
        <f t="shared" si="1"/>
        <v>630</v>
      </c>
      <c r="F46" s="11">
        <f t="shared" si="1"/>
        <v>268</v>
      </c>
      <c r="G46" s="11">
        <f t="shared" si="1"/>
        <v>701</v>
      </c>
      <c r="H46" s="11">
        <f t="shared" si="1"/>
        <v>403</v>
      </c>
      <c r="I46" s="11">
        <f t="shared" si="1"/>
        <v>713</v>
      </c>
      <c r="J46" s="11">
        <f t="shared" si="1"/>
        <v>611</v>
      </c>
      <c r="K46" s="11">
        <f t="shared" si="1"/>
        <v>88</v>
      </c>
      <c r="L46" s="12">
        <f t="shared" si="1"/>
        <v>16277</v>
      </c>
    </row>
    <row r="47" spans="1:12" ht="13.5" thickBot="1">
      <c r="A47" s="22" t="s">
        <v>54</v>
      </c>
      <c r="B47" s="13">
        <f>(B46/$M$13)</f>
        <v>424.6666666666667</v>
      </c>
      <c r="C47" s="13">
        <f aca="true" t="shared" si="2" ref="C47:K47">(C46/$M$13)</f>
        <v>4.066666666666666</v>
      </c>
      <c r="D47" s="13">
        <f t="shared" si="2"/>
        <v>0.03333333333333333</v>
      </c>
      <c r="E47" s="13">
        <f t="shared" si="2"/>
        <v>21</v>
      </c>
      <c r="F47" s="13">
        <f t="shared" si="2"/>
        <v>8.933333333333334</v>
      </c>
      <c r="G47" s="13">
        <f t="shared" si="2"/>
        <v>23.366666666666667</v>
      </c>
      <c r="H47" s="13">
        <f t="shared" si="2"/>
        <v>13.433333333333334</v>
      </c>
      <c r="I47" s="13">
        <f t="shared" si="2"/>
        <v>23.766666666666666</v>
      </c>
      <c r="J47" s="13">
        <f t="shared" si="2"/>
        <v>20.366666666666667</v>
      </c>
      <c r="K47" s="13">
        <f t="shared" si="2"/>
        <v>2.933333333333333</v>
      </c>
      <c r="L47" s="14">
        <f>SUM(B47:K47)</f>
        <v>542.5666666666667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72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1703</v>
      </c>
      <c r="C15" s="9">
        <v>16</v>
      </c>
      <c r="D15" s="9">
        <v>0</v>
      </c>
      <c r="E15" s="9">
        <v>178</v>
      </c>
      <c r="F15" s="9">
        <v>179</v>
      </c>
      <c r="G15" s="9">
        <v>55</v>
      </c>
      <c r="H15" s="9">
        <v>43</v>
      </c>
      <c r="I15" s="9">
        <v>445</v>
      </c>
      <c r="J15" s="9">
        <v>122</v>
      </c>
      <c r="K15" s="9">
        <v>10</v>
      </c>
      <c r="L15" s="10">
        <f aca="true" t="shared" si="0" ref="L15:L45">SUM(B15:K15)</f>
        <v>2751</v>
      </c>
      <c r="M15" s="23" t="s">
        <v>59</v>
      </c>
    </row>
    <row r="16" spans="1:13" ht="12.75">
      <c r="A16" s="20" t="s">
        <v>24</v>
      </c>
      <c r="B16" s="9">
        <v>1409</v>
      </c>
      <c r="C16" s="9">
        <v>8</v>
      </c>
      <c r="D16" s="9">
        <v>0</v>
      </c>
      <c r="E16" s="9">
        <v>173</v>
      </c>
      <c r="F16" s="9">
        <v>234</v>
      </c>
      <c r="G16" s="9">
        <v>91</v>
      </c>
      <c r="H16" s="9">
        <v>38</v>
      </c>
      <c r="I16" s="9">
        <v>555</v>
      </c>
      <c r="J16" s="9">
        <v>118</v>
      </c>
      <c r="K16" s="9">
        <v>15</v>
      </c>
      <c r="L16" s="10">
        <f t="shared" si="0"/>
        <v>2641</v>
      </c>
      <c r="M16" s="28"/>
    </row>
    <row r="17" spans="1:13" ht="12.75">
      <c r="A17" s="20" t="s">
        <v>25</v>
      </c>
      <c r="B17" s="9">
        <v>1501</v>
      </c>
      <c r="C17" s="9">
        <v>8</v>
      </c>
      <c r="D17" s="9">
        <v>0</v>
      </c>
      <c r="E17" s="9">
        <v>175</v>
      </c>
      <c r="F17" s="9">
        <v>208</v>
      </c>
      <c r="G17" s="9">
        <v>71</v>
      </c>
      <c r="H17" s="9">
        <v>39</v>
      </c>
      <c r="I17" s="9">
        <v>522</v>
      </c>
      <c r="J17" s="9">
        <v>139</v>
      </c>
      <c r="K17" s="9">
        <v>7</v>
      </c>
      <c r="L17" s="10">
        <f t="shared" si="0"/>
        <v>2670</v>
      </c>
      <c r="M17" s="28"/>
    </row>
    <row r="18" spans="1:13" ht="12.75">
      <c r="A18" s="20" t="s">
        <v>26</v>
      </c>
      <c r="B18" s="9">
        <v>1433</v>
      </c>
      <c r="C18" s="9">
        <v>15</v>
      </c>
      <c r="D18" s="9">
        <v>1</v>
      </c>
      <c r="E18" s="9">
        <v>173</v>
      </c>
      <c r="F18" s="9">
        <v>168</v>
      </c>
      <c r="G18" s="9">
        <v>95</v>
      </c>
      <c r="H18" s="9">
        <v>36</v>
      </c>
      <c r="I18" s="9">
        <v>472</v>
      </c>
      <c r="J18" s="9">
        <v>137</v>
      </c>
      <c r="K18" s="9">
        <v>10</v>
      </c>
      <c r="L18" s="10">
        <f t="shared" si="0"/>
        <v>2540</v>
      </c>
      <c r="M18" s="28"/>
    </row>
    <row r="19" spans="1:13" ht="12.75">
      <c r="A19" s="20" t="s">
        <v>27</v>
      </c>
      <c r="B19" s="9">
        <v>2185</v>
      </c>
      <c r="C19" s="9">
        <v>6</v>
      </c>
      <c r="D19" s="9">
        <v>2</v>
      </c>
      <c r="E19" s="9">
        <v>189</v>
      </c>
      <c r="F19" s="9">
        <v>181</v>
      </c>
      <c r="G19" s="9">
        <v>61</v>
      </c>
      <c r="H19" s="9">
        <v>44</v>
      </c>
      <c r="I19" s="9">
        <v>528</v>
      </c>
      <c r="J19" s="9">
        <v>120</v>
      </c>
      <c r="K19" s="9">
        <v>13</v>
      </c>
      <c r="L19" s="10">
        <f t="shared" si="0"/>
        <v>3329</v>
      </c>
      <c r="M19" s="28"/>
    </row>
    <row r="20" spans="1:13" ht="12.75">
      <c r="A20" s="20" t="s">
        <v>28</v>
      </c>
      <c r="B20" s="9">
        <v>2028</v>
      </c>
      <c r="C20" s="9">
        <v>28</v>
      </c>
      <c r="D20" s="9">
        <v>0</v>
      </c>
      <c r="E20" s="9">
        <v>126</v>
      </c>
      <c r="F20" s="9">
        <v>122</v>
      </c>
      <c r="G20" s="9">
        <v>23</v>
      </c>
      <c r="H20" s="9">
        <v>31</v>
      </c>
      <c r="I20" s="9">
        <v>290</v>
      </c>
      <c r="J20" s="9">
        <v>60</v>
      </c>
      <c r="K20" s="9">
        <v>22</v>
      </c>
      <c r="L20" s="10">
        <f t="shared" si="0"/>
        <v>2730</v>
      </c>
      <c r="M20" s="28"/>
    </row>
    <row r="21" spans="1:13" ht="12.75">
      <c r="A21" s="20" t="s">
        <v>29</v>
      </c>
      <c r="B21" s="9">
        <v>2390</v>
      </c>
      <c r="C21" s="9">
        <v>16</v>
      </c>
      <c r="D21" s="9">
        <v>0</v>
      </c>
      <c r="E21" s="9">
        <v>41</v>
      </c>
      <c r="F21" s="9">
        <v>5</v>
      </c>
      <c r="G21" s="9">
        <v>10</v>
      </c>
      <c r="H21" s="9">
        <v>32</v>
      </c>
      <c r="I21" s="9">
        <v>83</v>
      </c>
      <c r="J21" s="9">
        <v>25</v>
      </c>
      <c r="K21" s="9">
        <v>35</v>
      </c>
      <c r="L21" s="10">
        <f t="shared" si="0"/>
        <v>2637</v>
      </c>
      <c r="M21" s="28"/>
    </row>
    <row r="22" spans="1:13" ht="12.75">
      <c r="A22" s="20" t="s">
        <v>30</v>
      </c>
      <c r="B22" s="9">
        <v>1676</v>
      </c>
      <c r="C22" s="9">
        <v>6</v>
      </c>
      <c r="D22" s="9">
        <v>0</v>
      </c>
      <c r="E22" s="9">
        <v>172</v>
      </c>
      <c r="F22" s="9">
        <v>140</v>
      </c>
      <c r="G22" s="9">
        <v>117</v>
      </c>
      <c r="H22" s="9">
        <v>35</v>
      </c>
      <c r="I22" s="9">
        <v>463</v>
      </c>
      <c r="J22" s="9">
        <v>97</v>
      </c>
      <c r="K22" s="9">
        <v>11</v>
      </c>
      <c r="L22" s="10">
        <f t="shared" si="0"/>
        <v>2717</v>
      </c>
      <c r="M22" s="28"/>
    </row>
    <row r="23" spans="1:13" ht="12.75">
      <c r="A23" s="20" t="s">
        <v>31</v>
      </c>
      <c r="B23" s="9">
        <v>1437</v>
      </c>
      <c r="C23" s="9">
        <v>9</v>
      </c>
      <c r="D23" s="9">
        <v>0</v>
      </c>
      <c r="E23" s="9">
        <v>192</v>
      </c>
      <c r="F23" s="9">
        <v>225</v>
      </c>
      <c r="G23" s="9">
        <v>35</v>
      </c>
      <c r="H23" s="9">
        <v>39</v>
      </c>
      <c r="I23" s="9">
        <v>671</v>
      </c>
      <c r="J23" s="9">
        <v>115</v>
      </c>
      <c r="K23" s="9">
        <v>5</v>
      </c>
      <c r="L23" s="10">
        <f t="shared" si="0"/>
        <v>2728</v>
      </c>
      <c r="M23" s="28"/>
    </row>
    <row r="24" spans="1:13" ht="12.75">
      <c r="A24" s="20" t="s">
        <v>32</v>
      </c>
      <c r="B24" s="9">
        <v>1511</v>
      </c>
      <c r="C24" s="9">
        <v>9</v>
      </c>
      <c r="D24" s="9">
        <v>0</v>
      </c>
      <c r="E24" s="9">
        <v>202</v>
      </c>
      <c r="F24" s="9">
        <v>237</v>
      </c>
      <c r="G24" s="9">
        <v>72</v>
      </c>
      <c r="H24" s="9">
        <v>34</v>
      </c>
      <c r="I24" s="9">
        <v>599</v>
      </c>
      <c r="J24" s="9">
        <v>114</v>
      </c>
      <c r="K24" s="9">
        <v>9</v>
      </c>
      <c r="L24" s="10">
        <f t="shared" si="0"/>
        <v>2787</v>
      </c>
      <c r="M24" s="28"/>
    </row>
    <row r="25" spans="1:13" ht="12.75">
      <c r="A25" s="20" t="s">
        <v>33</v>
      </c>
      <c r="B25" s="9">
        <v>1639</v>
      </c>
      <c r="C25" s="9">
        <v>15</v>
      </c>
      <c r="D25" s="9">
        <v>0</v>
      </c>
      <c r="E25" s="9">
        <v>169</v>
      </c>
      <c r="F25" s="9">
        <v>212</v>
      </c>
      <c r="G25" s="9">
        <v>78</v>
      </c>
      <c r="H25" s="9">
        <v>36</v>
      </c>
      <c r="I25" s="9">
        <v>541</v>
      </c>
      <c r="J25" s="9">
        <v>104</v>
      </c>
      <c r="K25" s="9">
        <v>7</v>
      </c>
      <c r="L25" s="10">
        <f t="shared" si="0"/>
        <v>2801</v>
      </c>
      <c r="M25" s="28"/>
    </row>
    <row r="26" spans="1:13" ht="12.75">
      <c r="A26" s="20" t="s">
        <v>34</v>
      </c>
      <c r="B26" s="9">
        <v>2122</v>
      </c>
      <c r="C26" s="9">
        <v>12</v>
      </c>
      <c r="D26" s="9">
        <v>3</v>
      </c>
      <c r="E26" s="9">
        <v>210</v>
      </c>
      <c r="F26" s="9">
        <v>178</v>
      </c>
      <c r="G26" s="9">
        <v>91</v>
      </c>
      <c r="H26" s="9">
        <v>45</v>
      </c>
      <c r="I26" s="9">
        <v>513</v>
      </c>
      <c r="J26" s="9">
        <v>110</v>
      </c>
      <c r="K26" s="9">
        <v>13</v>
      </c>
      <c r="L26" s="10">
        <f t="shared" si="0"/>
        <v>3297</v>
      </c>
      <c r="M26" s="28"/>
    </row>
    <row r="27" spans="1:13" ht="12.75">
      <c r="A27" s="20" t="s">
        <v>35</v>
      </c>
      <c r="B27" s="9">
        <v>1847</v>
      </c>
      <c r="C27" s="9">
        <v>23</v>
      </c>
      <c r="D27" s="9">
        <v>0</v>
      </c>
      <c r="E27" s="9">
        <v>101</v>
      </c>
      <c r="F27" s="9">
        <v>139</v>
      </c>
      <c r="G27" s="9">
        <v>32</v>
      </c>
      <c r="H27" s="9">
        <v>43</v>
      </c>
      <c r="I27" s="9">
        <v>302</v>
      </c>
      <c r="J27" s="9">
        <v>65</v>
      </c>
      <c r="K27" s="9">
        <v>7</v>
      </c>
      <c r="L27" s="10">
        <f t="shared" si="0"/>
        <v>2559</v>
      </c>
      <c r="M27" s="28"/>
    </row>
    <row r="28" spans="1:12" ht="12.75">
      <c r="A28" s="20">
        <v>14</v>
      </c>
      <c r="B28" s="9">
        <v>2149</v>
      </c>
      <c r="C28" s="9">
        <v>15</v>
      </c>
      <c r="D28" s="9">
        <v>0</v>
      </c>
      <c r="E28" s="9">
        <v>41</v>
      </c>
      <c r="F28" s="9">
        <v>7</v>
      </c>
      <c r="G28" s="9">
        <v>4</v>
      </c>
      <c r="H28" s="9">
        <v>36</v>
      </c>
      <c r="I28" s="9">
        <v>92</v>
      </c>
      <c r="J28" s="9">
        <v>38</v>
      </c>
      <c r="K28" s="9">
        <v>28</v>
      </c>
      <c r="L28" s="10">
        <f t="shared" si="0"/>
        <v>2410</v>
      </c>
    </row>
    <row r="29" spans="1:12" ht="12.75">
      <c r="A29" s="20" t="s">
        <v>37</v>
      </c>
      <c r="B29" s="9">
        <v>1692</v>
      </c>
      <c r="C29" s="9">
        <v>6</v>
      </c>
      <c r="D29" s="9">
        <v>0</v>
      </c>
      <c r="E29" s="9">
        <v>165</v>
      </c>
      <c r="F29" s="9">
        <v>149</v>
      </c>
      <c r="G29" s="9">
        <v>79</v>
      </c>
      <c r="H29" s="9">
        <v>38</v>
      </c>
      <c r="I29" s="9">
        <v>466</v>
      </c>
      <c r="J29" s="9">
        <v>123</v>
      </c>
      <c r="K29" s="9">
        <v>8</v>
      </c>
      <c r="L29" s="10">
        <f t="shared" si="0"/>
        <v>2726</v>
      </c>
    </row>
    <row r="30" spans="1:12" ht="12.75">
      <c r="A30" s="20" t="s">
        <v>38</v>
      </c>
      <c r="B30" s="9">
        <v>1614</v>
      </c>
      <c r="C30" s="9">
        <v>11</v>
      </c>
      <c r="D30" s="9">
        <v>0</v>
      </c>
      <c r="E30" s="9">
        <v>193</v>
      </c>
      <c r="F30" s="9">
        <v>216</v>
      </c>
      <c r="G30" s="9">
        <v>139</v>
      </c>
      <c r="H30" s="9">
        <v>33</v>
      </c>
      <c r="I30" s="9">
        <v>530</v>
      </c>
      <c r="J30" s="9">
        <v>137</v>
      </c>
      <c r="K30" s="9">
        <v>9</v>
      </c>
      <c r="L30" s="10">
        <f t="shared" si="0"/>
        <v>2882</v>
      </c>
    </row>
    <row r="31" spans="1:12" ht="12.75">
      <c r="A31" s="20" t="s">
        <v>39</v>
      </c>
      <c r="B31" s="9">
        <v>1683</v>
      </c>
      <c r="C31" s="9">
        <v>8</v>
      </c>
      <c r="D31" s="9">
        <v>1</v>
      </c>
      <c r="E31" s="9">
        <v>198</v>
      </c>
      <c r="F31" s="9">
        <v>235</v>
      </c>
      <c r="G31" s="9">
        <v>59</v>
      </c>
      <c r="H31" s="9">
        <v>33</v>
      </c>
      <c r="I31" s="9">
        <v>566</v>
      </c>
      <c r="J31" s="9">
        <v>149</v>
      </c>
      <c r="K31" s="9">
        <v>10</v>
      </c>
      <c r="L31" s="10">
        <f t="shared" si="0"/>
        <v>2942</v>
      </c>
    </row>
    <row r="32" spans="1:12" ht="12.75">
      <c r="A32" s="20" t="s">
        <v>40</v>
      </c>
      <c r="B32" s="9">
        <v>3171</v>
      </c>
      <c r="C32" s="9">
        <v>16</v>
      </c>
      <c r="D32" s="9">
        <v>1</v>
      </c>
      <c r="E32" s="9">
        <v>213</v>
      </c>
      <c r="F32" s="9">
        <v>213</v>
      </c>
      <c r="G32" s="9">
        <v>73</v>
      </c>
      <c r="H32" s="9">
        <v>48</v>
      </c>
      <c r="I32" s="9">
        <v>457</v>
      </c>
      <c r="J32" s="9">
        <v>130</v>
      </c>
      <c r="K32" s="9">
        <v>13</v>
      </c>
      <c r="L32" s="10">
        <f t="shared" si="0"/>
        <v>4335</v>
      </c>
    </row>
    <row r="33" spans="1:12" ht="12.75">
      <c r="A33" s="20" t="s">
        <v>41</v>
      </c>
      <c r="B33" s="9">
        <v>3224</v>
      </c>
      <c r="C33" s="9">
        <v>19</v>
      </c>
      <c r="D33" s="9">
        <v>0</v>
      </c>
      <c r="E33" s="9">
        <v>49</v>
      </c>
      <c r="F33" s="9">
        <v>11</v>
      </c>
      <c r="G33" s="9">
        <v>4</v>
      </c>
      <c r="H33" s="9">
        <v>35</v>
      </c>
      <c r="I33" s="9">
        <v>48</v>
      </c>
      <c r="J33" s="9">
        <v>14</v>
      </c>
      <c r="K33" s="9">
        <v>25</v>
      </c>
      <c r="L33" s="10">
        <f t="shared" si="0"/>
        <v>3429</v>
      </c>
    </row>
    <row r="34" spans="1:12" ht="12.75">
      <c r="A34" s="20" t="s">
        <v>42</v>
      </c>
      <c r="B34" s="9">
        <v>2430</v>
      </c>
      <c r="C34" s="9">
        <v>13</v>
      </c>
      <c r="D34" s="9">
        <v>0</v>
      </c>
      <c r="E34" s="9">
        <v>40</v>
      </c>
      <c r="F34" s="9">
        <v>10</v>
      </c>
      <c r="G34" s="9">
        <v>7</v>
      </c>
      <c r="H34" s="9">
        <v>40</v>
      </c>
      <c r="I34" s="9">
        <v>14</v>
      </c>
      <c r="J34" s="9">
        <v>6</v>
      </c>
      <c r="K34" s="9">
        <v>7</v>
      </c>
      <c r="L34" s="10">
        <f t="shared" si="0"/>
        <v>2567</v>
      </c>
    </row>
    <row r="35" spans="1:12" ht="12.75">
      <c r="A35" s="20" t="s">
        <v>43</v>
      </c>
      <c r="B35" s="9">
        <v>3864</v>
      </c>
      <c r="C35" s="9">
        <v>16</v>
      </c>
      <c r="D35" s="9">
        <v>0</v>
      </c>
      <c r="E35" s="9">
        <v>30</v>
      </c>
      <c r="F35" s="9">
        <v>1</v>
      </c>
      <c r="G35" s="9">
        <v>13</v>
      </c>
      <c r="H35" s="9">
        <v>48</v>
      </c>
      <c r="I35" s="9">
        <v>78</v>
      </c>
      <c r="J35" s="9">
        <v>40</v>
      </c>
      <c r="K35" s="9">
        <v>27</v>
      </c>
      <c r="L35" s="10">
        <f t="shared" si="0"/>
        <v>4117</v>
      </c>
    </row>
    <row r="36" spans="1:12" ht="12.75">
      <c r="A36" s="20" t="s">
        <v>44</v>
      </c>
      <c r="B36" s="9">
        <v>1898</v>
      </c>
      <c r="C36" s="9">
        <v>9</v>
      </c>
      <c r="D36" s="9">
        <v>0</v>
      </c>
      <c r="E36" s="9">
        <v>138</v>
      </c>
      <c r="F36" s="9">
        <v>178</v>
      </c>
      <c r="G36" s="9">
        <v>37</v>
      </c>
      <c r="H36" s="9">
        <v>44</v>
      </c>
      <c r="I36" s="9">
        <v>518</v>
      </c>
      <c r="J36" s="9">
        <v>86</v>
      </c>
      <c r="K36" s="9">
        <v>6</v>
      </c>
      <c r="L36" s="10">
        <f t="shared" si="0"/>
        <v>2914</v>
      </c>
    </row>
    <row r="37" spans="1:12" ht="12.75">
      <c r="A37" s="20" t="s">
        <v>45</v>
      </c>
      <c r="B37" s="9">
        <v>1502</v>
      </c>
      <c r="C37" s="9">
        <v>7</v>
      </c>
      <c r="D37" s="9">
        <v>1</v>
      </c>
      <c r="E37" s="9">
        <v>171</v>
      </c>
      <c r="F37" s="9">
        <v>246</v>
      </c>
      <c r="G37" s="9">
        <v>97</v>
      </c>
      <c r="H37" s="9">
        <v>32</v>
      </c>
      <c r="I37" s="9">
        <v>619</v>
      </c>
      <c r="J37" s="9">
        <v>107</v>
      </c>
      <c r="K37" s="9">
        <v>4</v>
      </c>
      <c r="L37" s="10">
        <f t="shared" si="0"/>
        <v>2786</v>
      </c>
    </row>
    <row r="38" spans="1:12" ht="12.75">
      <c r="A38" s="20" t="s">
        <v>46</v>
      </c>
      <c r="B38" s="9">
        <v>1521</v>
      </c>
      <c r="C38" s="9">
        <v>9</v>
      </c>
      <c r="D38" s="9">
        <v>1</v>
      </c>
      <c r="E38" s="9">
        <v>176</v>
      </c>
      <c r="F38" s="9">
        <v>252</v>
      </c>
      <c r="G38" s="9">
        <v>126</v>
      </c>
      <c r="H38" s="9">
        <v>36</v>
      </c>
      <c r="I38" s="9">
        <v>668</v>
      </c>
      <c r="J38" s="9">
        <v>100</v>
      </c>
      <c r="K38" s="9">
        <v>2</v>
      </c>
      <c r="L38" s="10">
        <f t="shared" si="0"/>
        <v>2891</v>
      </c>
    </row>
    <row r="39" spans="1:12" ht="12.75">
      <c r="A39" s="20" t="s">
        <v>47</v>
      </c>
      <c r="B39" s="9">
        <v>1589</v>
      </c>
      <c r="C39" s="9">
        <v>6</v>
      </c>
      <c r="D39" s="9">
        <v>1</v>
      </c>
      <c r="E39" s="9">
        <v>181</v>
      </c>
      <c r="F39" s="9">
        <v>267</v>
      </c>
      <c r="G39" s="9">
        <v>50</v>
      </c>
      <c r="H39" s="9">
        <v>40</v>
      </c>
      <c r="I39" s="9">
        <v>684</v>
      </c>
      <c r="J39" s="9">
        <v>110</v>
      </c>
      <c r="K39" s="9">
        <v>3</v>
      </c>
      <c r="L39" s="10">
        <f t="shared" si="0"/>
        <v>2931</v>
      </c>
    </row>
    <row r="40" spans="1:12" ht="12.75">
      <c r="A40" s="20" t="s">
        <v>48</v>
      </c>
      <c r="B40" s="9">
        <v>2091</v>
      </c>
      <c r="C40" s="9">
        <v>10</v>
      </c>
      <c r="D40" s="9">
        <v>1</v>
      </c>
      <c r="E40" s="9">
        <v>205</v>
      </c>
      <c r="F40" s="9">
        <v>242</v>
      </c>
      <c r="G40" s="9">
        <v>42</v>
      </c>
      <c r="H40" s="9">
        <v>42</v>
      </c>
      <c r="I40" s="9">
        <v>584</v>
      </c>
      <c r="J40" s="9">
        <v>127</v>
      </c>
      <c r="K40" s="9">
        <v>10</v>
      </c>
      <c r="L40" s="10">
        <f t="shared" si="0"/>
        <v>3354</v>
      </c>
    </row>
    <row r="41" spans="1:12" ht="12.75">
      <c r="A41" s="20" t="s">
        <v>49</v>
      </c>
      <c r="B41" s="9">
        <v>1907</v>
      </c>
      <c r="C41" s="9">
        <v>17</v>
      </c>
      <c r="D41" s="9">
        <v>0</v>
      </c>
      <c r="E41" s="9">
        <v>125</v>
      </c>
      <c r="F41" s="9">
        <v>121</v>
      </c>
      <c r="G41" s="9">
        <v>26</v>
      </c>
      <c r="H41" s="9">
        <v>43</v>
      </c>
      <c r="I41" s="9">
        <v>271</v>
      </c>
      <c r="J41" s="9">
        <v>52</v>
      </c>
      <c r="K41" s="9">
        <v>27</v>
      </c>
      <c r="L41" s="10">
        <f t="shared" si="0"/>
        <v>2589</v>
      </c>
    </row>
    <row r="42" spans="1:12" ht="12.75">
      <c r="A42" s="20" t="s">
        <v>50</v>
      </c>
      <c r="B42" s="9">
        <v>1969</v>
      </c>
      <c r="C42" s="9">
        <v>9</v>
      </c>
      <c r="D42" s="9">
        <v>0</v>
      </c>
      <c r="E42" s="9">
        <v>38</v>
      </c>
      <c r="F42" s="9">
        <v>6</v>
      </c>
      <c r="G42" s="9">
        <v>13</v>
      </c>
      <c r="H42" s="9">
        <v>36</v>
      </c>
      <c r="I42" s="9">
        <v>90</v>
      </c>
      <c r="J42" s="9">
        <v>37</v>
      </c>
      <c r="K42" s="9">
        <v>8</v>
      </c>
      <c r="L42" s="10">
        <f t="shared" si="0"/>
        <v>2206</v>
      </c>
    </row>
    <row r="43" spans="1:12" ht="12.75">
      <c r="A43" s="20" t="s">
        <v>51</v>
      </c>
      <c r="B43" s="9">
        <v>1679</v>
      </c>
      <c r="C43" s="9">
        <v>5</v>
      </c>
      <c r="D43" s="9">
        <v>2</v>
      </c>
      <c r="E43" s="9">
        <v>185</v>
      </c>
      <c r="F43" s="9">
        <v>223</v>
      </c>
      <c r="G43" s="9">
        <v>79</v>
      </c>
      <c r="H43" s="9">
        <v>47</v>
      </c>
      <c r="I43" s="9">
        <v>540</v>
      </c>
      <c r="J43" s="9">
        <v>114</v>
      </c>
      <c r="K43" s="9">
        <v>6</v>
      </c>
      <c r="L43" s="10">
        <f t="shared" si="0"/>
        <v>2880</v>
      </c>
    </row>
    <row r="44" spans="1:12" ht="12.75">
      <c r="A44" s="20" t="s">
        <v>52</v>
      </c>
      <c r="B44" s="9">
        <v>1799</v>
      </c>
      <c r="C44" s="9">
        <v>6</v>
      </c>
      <c r="D44" s="9">
        <v>0</v>
      </c>
      <c r="E44" s="9">
        <v>182</v>
      </c>
      <c r="F44" s="9">
        <v>217</v>
      </c>
      <c r="G44" s="9">
        <v>39</v>
      </c>
      <c r="H44" s="9">
        <v>46</v>
      </c>
      <c r="I44" s="9">
        <v>508</v>
      </c>
      <c r="J44" s="9">
        <v>108</v>
      </c>
      <c r="K44" s="9">
        <v>4</v>
      </c>
      <c r="L44" s="10">
        <f t="shared" si="0"/>
        <v>2909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58663</v>
      </c>
      <c r="C46" s="11">
        <f t="shared" si="1"/>
        <v>353</v>
      </c>
      <c r="D46" s="11">
        <f t="shared" si="1"/>
        <v>14</v>
      </c>
      <c r="E46" s="11">
        <f t="shared" si="1"/>
        <v>4431</v>
      </c>
      <c r="F46" s="11">
        <f t="shared" si="1"/>
        <v>4822</v>
      </c>
      <c r="G46" s="11">
        <f t="shared" si="1"/>
        <v>1718</v>
      </c>
      <c r="H46" s="11">
        <f t="shared" si="1"/>
        <v>1172</v>
      </c>
      <c r="I46" s="11">
        <f t="shared" si="1"/>
        <v>12717</v>
      </c>
      <c r="J46" s="11">
        <f t="shared" si="1"/>
        <v>2804</v>
      </c>
      <c r="K46" s="11">
        <f t="shared" si="1"/>
        <v>361</v>
      </c>
      <c r="L46" s="12">
        <f t="shared" si="1"/>
        <v>87055</v>
      </c>
    </row>
    <row r="47" spans="1:12" ht="13.5" thickBot="1">
      <c r="A47" s="22" t="s">
        <v>54</v>
      </c>
      <c r="B47" s="13">
        <f aca="true" t="shared" si="2" ref="B47:L47">(B46/$M13)</f>
        <v>1955.4333333333334</v>
      </c>
      <c r="C47" s="13">
        <f t="shared" si="2"/>
        <v>11.766666666666667</v>
      </c>
      <c r="D47" s="13">
        <f t="shared" si="2"/>
        <v>0.4666666666666667</v>
      </c>
      <c r="E47" s="13">
        <f t="shared" si="2"/>
        <v>147.7</v>
      </c>
      <c r="F47" s="13">
        <f t="shared" si="2"/>
        <v>160.73333333333332</v>
      </c>
      <c r="G47" s="13">
        <f t="shared" si="2"/>
        <v>57.266666666666666</v>
      </c>
      <c r="H47" s="13">
        <f t="shared" si="2"/>
        <v>39.06666666666667</v>
      </c>
      <c r="I47" s="13">
        <f t="shared" si="2"/>
        <v>423.9</v>
      </c>
      <c r="J47" s="13">
        <f t="shared" si="2"/>
        <v>93.46666666666667</v>
      </c>
      <c r="K47" s="13">
        <f t="shared" si="2"/>
        <v>12.033333333333333</v>
      </c>
      <c r="L47" s="14">
        <f t="shared" si="2"/>
        <v>2901.8333333333335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72</v>
      </c>
      <c r="J6" s="1" t="s">
        <v>3</v>
      </c>
      <c r="K6" s="3">
        <v>2019</v>
      </c>
    </row>
    <row r="7" spans="1:2" ht="12.75">
      <c r="A7" s="47"/>
      <c r="B7" s="47"/>
    </row>
    <row r="8" spans="1:2" ht="12.75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802</v>
      </c>
      <c r="C15" s="9">
        <v>8</v>
      </c>
      <c r="D15" s="9">
        <v>0</v>
      </c>
      <c r="E15" s="9">
        <v>92</v>
      </c>
      <c r="F15" s="9">
        <v>84</v>
      </c>
      <c r="G15" s="9">
        <v>19</v>
      </c>
      <c r="H15" s="9">
        <v>19</v>
      </c>
      <c r="I15" s="9">
        <v>236</v>
      </c>
      <c r="J15" s="9">
        <v>57</v>
      </c>
      <c r="K15" s="9">
        <v>5</v>
      </c>
      <c r="L15" s="10">
        <f aca="true" t="shared" si="0" ref="L15:L45">SUM(B15:K15)</f>
        <v>1322</v>
      </c>
      <c r="M15" s="23" t="s">
        <v>59</v>
      </c>
    </row>
    <row r="16" spans="1:13" ht="12.75">
      <c r="A16" s="20" t="s">
        <v>24</v>
      </c>
      <c r="B16" s="9">
        <v>693</v>
      </c>
      <c r="C16" s="9">
        <v>5</v>
      </c>
      <c r="D16" s="9">
        <v>0</v>
      </c>
      <c r="E16" s="9">
        <v>88</v>
      </c>
      <c r="F16" s="9">
        <v>123</v>
      </c>
      <c r="G16" s="9">
        <v>44</v>
      </c>
      <c r="H16" s="9">
        <v>19</v>
      </c>
      <c r="I16" s="9">
        <v>224</v>
      </c>
      <c r="J16" s="9">
        <v>49</v>
      </c>
      <c r="K16" s="9">
        <v>7</v>
      </c>
      <c r="L16" s="10">
        <f t="shared" si="0"/>
        <v>1252</v>
      </c>
      <c r="M16" s="28"/>
    </row>
    <row r="17" spans="1:13" ht="12.75">
      <c r="A17" s="20" t="s">
        <v>25</v>
      </c>
      <c r="B17" s="9">
        <v>761</v>
      </c>
      <c r="C17" s="9">
        <v>3</v>
      </c>
      <c r="D17" s="9">
        <v>0</v>
      </c>
      <c r="E17" s="9">
        <v>86</v>
      </c>
      <c r="F17" s="9">
        <v>71</v>
      </c>
      <c r="G17" s="9">
        <v>30</v>
      </c>
      <c r="H17" s="9">
        <v>18</v>
      </c>
      <c r="I17" s="9">
        <v>263</v>
      </c>
      <c r="J17" s="9">
        <v>69</v>
      </c>
      <c r="K17" s="9">
        <v>4</v>
      </c>
      <c r="L17" s="10">
        <f t="shared" si="0"/>
        <v>1305</v>
      </c>
      <c r="M17" s="28"/>
    </row>
    <row r="18" spans="1:13" ht="12.75">
      <c r="A18" s="20" t="s">
        <v>26</v>
      </c>
      <c r="B18" s="9">
        <v>719</v>
      </c>
      <c r="C18" s="9">
        <v>5</v>
      </c>
      <c r="D18" s="9">
        <v>1</v>
      </c>
      <c r="E18" s="9">
        <v>94</v>
      </c>
      <c r="F18" s="9">
        <v>85</v>
      </c>
      <c r="G18" s="9">
        <v>43</v>
      </c>
      <c r="H18" s="9">
        <v>18</v>
      </c>
      <c r="I18" s="9">
        <v>236</v>
      </c>
      <c r="J18" s="9">
        <v>66</v>
      </c>
      <c r="K18" s="9">
        <v>5</v>
      </c>
      <c r="L18" s="10">
        <f t="shared" si="0"/>
        <v>1272</v>
      </c>
      <c r="M18" s="28"/>
    </row>
    <row r="19" spans="1:13" ht="12.75">
      <c r="A19" s="20" t="s">
        <v>27</v>
      </c>
      <c r="B19" s="9">
        <v>1084</v>
      </c>
      <c r="C19" s="9">
        <v>1</v>
      </c>
      <c r="D19" s="9">
        <v>1</v>
      </c>
      <c r="E19" s="9">
        <v>100</v>
      </c>
      <c r="F19" s="9">
        <v>80</v>
      </c>
      <c r="G19" s="9">
        <v>12</v>
      </c>
      <c r="H19" s="9">
        <v>25</v>
      </c>
      <c r="I19" s="9">
        <v>277</v>
      </c>
      <c r="J19" s="9">
        <v>70</v>
      </c>
      <c r="K19" s="9">
        <v>7</v>
      </c>
      <c r="L19" s="10">
        <f t="shared" si="0"/>
        <v>1657</v>
      </c>
      <c r="M19" s="28"/>
    </row>
    <row r="20" spans="1:13" ht="12.75">
      <c r="A20" s="20" t="s">
        <v>28</v>
      </c>
      <c r="B20" s="9">
        <v>956</v>
      </c>
      <c r="C20" s="9">
        <v>16</v>
      </c>
      <c r="D20" s="9">
        <v>0</v>
      </c>
      <c r="E20" s="9">
        <v>68</v>
      </c>
      <c r="F20" s="9">
        <v>59</v>
      </c>
      <c r="G20" s="9">
        <v>14</v>
      </c>
      <c r="H20" s="9">
        <v>17</v>
      </c>
      <c r="I20" s="9">
        <v>139</v>
      </c>
      <c r="J20" s="9">
        <v>30</v>
      </c>
      <c r="K20" s="9">
        <v>11</v>
      </c>
      <c r="L20" s="10">
        <f t="shared" si="0"/>
        <v>1310</v>
      </c>
      <c r="M20" s="28"/>
    </row>
    <row r="21" spans="1:13" ht="12.75">
      <c r="A21" s="20" t="s">
        <v>29</v>
      </c>
      <c r="B21" s="9">
        <v>1273</v>
      </c>
      <c r="C21" s="9">
        <v>11</v>
      </c>
      <c r="D21" s="9">
        <v>0</v>
      </c>
      <c r="E21" s="9">
        <v>16</v>
      </c>
      <c r="F21" s="9">
        <v>2</v>
      </c>
      <c r="G21" s="9">
        <v>3</v>
      </c>
      <c r="H21" s="9">
        <v>15</v>
      </c>
      <c r="I21" s="9">
        <v>11</v>
      </c>
      <c r="J21" s="9">
        <v>7</v>
      </c>
      <c r="K21" s="9">
        <v>20</v>
      </c>
      <c r="L21" s="10">
        <f t="shared" si="0"/>
        <v>1358</v>
      </c>
      <c r="M21" s="28"/>
    </row>
    <row r="22" spans="1:13" ht="12.75">
      <c r="A22" s="20" t="s">
        <v>30</v>
      </c>
      <c r="B22" s="9">
        <v>787</v>
      </c>
      <c r="C22" s="9">
        <v>1</v>
      </c>
      <c r="D22" s="9">
        <v>0</v>
      </c>
      <c r="E22" s="9">
        <v>79</v>
      </c>
      <c r="F22" s="9">
        <v>60</v>
      </c>
      <c r="G22" s="9">
        <v>40</v>
      </c>
      <c r="H22" s="9">
        <v>16</v>
      </c>
      <c r="I22" s="9">
        <v>236</v>
      </c>
      <c r="J22" s="9">
        <v>53</v>
      </c>
      <c r="K22" s="9">
        <v>5</v>
      </c>
      <c r="L22" s="10">
        <f t="shared" si="0"/>
        <v>1277</v>
      </c>
      <c r="M22" s="28"/>
    </row>
    <row r="23" spans="1:13" ht="12.75">
      <c r="A23" s="20" t="s">
        <v>31</v>
      </c>
      <c r="B23" s="9">
        <v>674</v>
      </c>
      <c r="C23" s="9">
        <v>5</v>
      </c>
      <c r="D23" s="9">
        <v>0</v>
      </c>
      <c r="E23" s="9">
        <v>89</v>
      </c>
      <c r="F23" s="9">
        <v>94</v>
      </c>
      <c r="G23" s="9">
        <v>6</v>
      </c>
      <c r="H23" s="9">
        <v>19</v>
      </c>
      <c r="I23" s="9">
        <v>311</v>
      </c>
      <c r="J23" s="9">
        <v>56</v>
      </c>
      <c r="K23" s="9">
        <v>3</v>
      </c>
      <c r="L23" s="10">
        <f t="shared" si="0"/>
        <v>1257</v>
      </c>
      <c r="M23" s="28"/>
    </row>
    <row r="24" spans="1:13" ht="12.75">
      <c r="A24" s="20" t="s">
        <v>32</v>
      </c>
      <c r="B24" s="9">
        <v>771</v>
      </c>
      <c r="C24" s="9">
        <v>6</v>
      </c>
      <c r="D24" s="9">
        <v>0</v>
      </c>
      <c r="E24" s="9">
        <v>107</v>
      </c>
      <c r="F24" s="9">
        <v>101</v>
      </c>
      <c r="G24" s="9">
        <v>17</v>
      </c>
      <c r="H24" s="9">
        <v>16</v>
      </c>
      <c r="I24" s="9">
        <v>269</v>
      </c>
      <c r="J24" s="9">
        <v>62</v>
      </c>
      <c r="K24" s="9">
        <v>5</v>
      </c>
      <c r="L24" s="10">
        <f t="shared" si="0"/>
        <v>1354</v>
      </c>
      <c r="M24" s="28"/>
    </row>
    <row r="25" spans="1:13" ht="12.75">
      <c r="A25" s="20" t="s">
        <v>33</v>
      </c>
      <c r="B25" s="9">
        <v>807</v>
      </c>
      <c r="C25" s="9">
        <v>8</v>
      </c>
      <c r="D25" s="9">
        <v>0</v>
      </c>
      <c r="E25" s="9">
        <v>88</v>
      </c>
      <c r="F25" s="9">
        <v>82</v>
      </c>
      <c r="G25" s="9">
        <v>24</v>
      </c>
      <c r="H25" s="9">
        <v>18</v>
      </c>
      <c r="I25" s="9">
        <v>265</v>
      </c>
      <c r="J25" s="9">
        <v>52</v>
      </c>
      <c r="K25" s="9">
        <v>4</v>
      </c>
      <c r="L25" s="10">
        <f t="shared" si="0"/>
        <v>1348</v>
      </c>
      <c r="M25" s="28"/>
    </row>
    <row r="26" spans="1:13" ht="12.75">
      <c r="A26" s="20" t="s">
        <v>34</v>
      </c>
      <c r="B26" s="9">
        <v>1099</v>
      </c>
      <c r="C26" s="9">
        <v>7</v>
      </c>
      <c r="D26" s="9">
        <v>1</v>
      </c>
      <c r="E26" s="9">
        <v>108</v>
      </c>
      <c r="F26" s="9">
        <v>72</v>
      </c>
      <c r="G26" s="9">
        <v>30</v>
      </c>
      <c r="H26" s="9">
        <v>23</v>
      </c>
      <c r="I26" s="9">
        <v>270</v>
      </c>
      <c r="J26" s="9">
        <v>67</v>
      </c>
      <c r="K26" s="9">
        <v>7</v>
      </c>
      <c r="L26" s="10">
        <f t="shared" si="0"/>
        <v>1684</v>
      </c>
      <c r="M26" s="28"/>
    </row>
    <row r="27" spans="1:13" ht="12.75">
      <c r="A27" s="20" t="s">
        <v>35</v>
      </c>
      <c r="B27" s="9">
        <v>892</v>
      </c>
      <c r="C27" s="9">
        <v>8</v>
      </c>
      <c r="D27" s="9">
        <v>0</v>
      </c>
      <c r="E27" s="9">
        <v>52</v>
      </c>
      <c r="F27" s="9">
        <v>62</v>
      </c>
      <c r="G27" s="9">
        <v>22</v>
      </c>
      <c r="H27" s="9">
        <v>21</v>
      </c>
      <c r="I27" s="9">
        <v>120</v>
      </c>
      <c r="J27" s="9">
        <v>34</v>
      </c>
      <c r="K27" s="9">
        <v>2</v>
      </c>
      <c r="L27" s="10">
        <f t="shared" si="0"/>
        <v>1213</v>
      </c>
      <c r="M27" s="28"/>
    </row>
    <row r="28" spans="1:12" ht="12.75">
      <c r="A28" s="20">
        <v>14</v>
      </c>
      <c r="B28" s="9">
        <v>1120</v>
      </c>
      <c r="C28" s="9">
        <v>8</v>
      </c>
      <c r="D28" s="9">
        <v>0</v>
      </c>
      <c r="E28" s="9">
        <v>19</v>
      </c>
      <c r="F28" s="9">
        <v>4</v>
      </c>
      <c r="G28" s="9">
        <v>1</v>
      </c>
      <c r="H28" s="9">
        <v>17</v>
      </c>
      <c r="I28" s="9">
        <v>20</v>
      </c>
      <c r="J28" s="9">
        <v>13</v>
      </c>
      <c r="K28" s="9">
        <v>11</v>
      </c>
      <c r="L28" s="10">
        <f t="shared" si="0"/>
        <v>1213</v>
      </c>
    </row>
    <row r="29" spans="1:12" ht="12.75">
      <c r="A29" s="20" t="s">
        <v>37</v>
      </c>
      <c r="B29" s="9">
        <v>777</v>
      </c>
      <c r="C29" s="9">
        <v>2</v>
      </c>
      <c r="D29" s="9">
        <v>0</v>
      </c>
      <c r="E29" s="9">
        <v>76</v>
      </c>
      <c r="F29" s="9">
        <v>35</v>
      </c>
      <c r="G29" s="9">
        <v>37</v>
      </c>
      <c r="H29" s="9">
        <v>20</v>
      </c>
      <c r="I29" s="9">
        <v>218</v>
      </c>
      <c r="J29" s="9">
        <v>50</v>
      </c>
      <c r="K29" s="9">
        <v>4</v>
      </c>
      <c r="L29" s="10">
        <f t="shared" si="0"/>
        <v>1219</v>
      </c>
    </row>
    <row r="30" spans="1:12" ht="12.75">
      <c r="A30" s="20" t="s">
        <v>38</v>
      </c>
      <c r="B30" s="9">
        <v>809</v>
      </c>
      <c r="C30" s="9">
        <v>5</v>
      </c>
      <c r="D30" s="9">
        <v>0</v>
      </c>
      <c r="E30" s="9">
        <v>86</v>
      </c>
      <c r="F30" s="9">
        <v>79</v>
      </c>
      <c r="G30" s="9">
        <v>46</v>
      </c>
      <c r="H30" s="9">
        <v>18</v>
      </c>
      <c r="I30" s="9">
        <v>301</v>
      </c>
      <c r="J30" s="9">
        <v>66</v>
      </c>
      <c r="K30" s="9">
        <v>4</v>
      </c>
      <c r="L30" s="10">
        <f t="shared" si="0"/>
        <v>1414</v>
      </c>
    </row>
    <row r="31" spans="1:12" ht="12.75">
      <c r="A31" s="20" t="s">
        <v>39</v>
      </c>
      <c r="B31" s="9">
        <v>853</v>
      </c>
      <c r="C31" s="9">
        <v>3</v>
      </c>
      <c r="D31" s="9">
        <v>1</v>
      </c>
      <c r="E31" s="9">
        <v>100</v>
      </c>
      <c r="F31" s="9">
        <v>89</v>
      </c>
      <c r="G31" s="9">
        <v>11</v>
      </c>
      <c r="H31" s="9">
        <v>18</v>
      </c>
      <c r="I31" s="9">
        <v>312</v>
      </c>
      <c r="J31" s="9">
        <v>75</v>
      </c>
      <c r="K31" s="9">
        <v>5</v>
      </c>
      <c r="L31" s="10">
        <f t="shared" si="0"/>
        <v>1467</v>
      </c>
    </row>
    <row r="32" spans="1:12" ht="12.75">
      <c r="A32" s="20" t="s">
        <v>40</v>
      </c>
      <c r="B32" s="9">
        <v>1418</v>
      </c>
      <c r="C32" s="9">
        <v>6</v>
      </c>
      <c r="D32" s="9">
        <v>0</v>
      </c>
      <c r="E32" s="9">
        <v>114</v>
      </c>
      <c r="F32" s="9">
        <v>70</v>
      </c>
      <c r="G32" s="9">
        <v>18</v>
      </c>
      <c r="H32" s="9">
        <v>21</v>
      </c>
      <c r="I32" s="9">
        <v>259</v>
      </c>
      <c r="J32" s="9">
        <v>75</v>
      </c>
      <c r="K32" s="9">
        <v>4</v>
      </c>
      <c r="L32" s="10">
        <f t="shared" si="0"/>
        <v>1985</v>
      </c>
    </row>
    <row r="33" spans="1:12" ht="12.75">
      <c r="A33" s="20" t="s">
        <v>41</v>
      </c>
      <c r="B33" s="9">
        <v>1168</v>
      </c>
      <c r="C33" s="9">
        <v>7</v>
      </c>
      <c r="D33" s="9">
        <v>0</v>
      </c>
      <c r="E33" s="9">
        <v>20</v>
      </c>
      <c r="F33" s="9">
        <v>4</v>
      </c>
      <c r="G33" s="9">
        <v>4</v>
      </c>
      <c r="H33" s="9">
        <v>16</v>
      </c>
      <c r="I33" s="9">
        <v>31</v>
      </c>
      <c r="J33" s="9">
        <v>8</v>
      </c>
      <c r="K33" s="9">
        <v>10</v>
      </c>
      <c r="L33" s="10">
        <f t="shared" si="0"/>
        <v>1268</v>
      </c>
    </row>
    <row r="34" spans="1:12" ht="12.75">
      <c r="A34" s="20" t="s">
        <v>42</v>
      </c>
      <c r="B34" s="9">
        <v>1191</v>
      </c>
      <c r="C34" s="9">
        <v>5</v>
      </c>
      <c r="D34" s="9">
        <v>0</v>
      </c>
      <c r="E34" s="9">
        <v>24</v>
      </c>
      <c r="F34" s="9">
        <v>6</v>
      </c>
      <c r="G34" s="9">
        <v>4</v>
      </c>
      <c r="H34" s="9">
        <v>22</v>
      </c>
      <c r="I34" s="9">
        <v>10</v>
      </c>
      <c r="J34" s="9">
        <v>4</v>
      </c>
      <c r="K34" s="9">
        <v>3</v>
      </c>
      <c r="L34" s="10">
        <f t="shared" si="0"/>
        <v>1269</v>
      </c>
    </row>
    <row r="35" spans="1:12" ht="12.75">
      <c r="A35" s="20" t="s">
        <v>43</v>
      </c>
      <c r="B35" s="9">
        <v>2547</v>
      </c>
      <c r="C35" s="9">
        <v>14</v>
      </c>
      <c r="D35" s="9">
        <v>0</v>
      </c>
      <c r="E35" s="9">
        <v>15</v>
      </c>
      <c r="F35" s="9">
        <v>0</v>
      </c>
      <c r="G35" s="9">
        <v>0</v>
      </c>
      <c r="H35" s="9">
        <v>28</v>
      </c>
      <c r="I35" s="9">
        <v>12</v>
      </c>
      <c r="J35" s="9">
        <v>16</v>
      </c>
      <c r="K35" s="9">
        <v>12</v>
      </c>
      <c r="L35" s="10">
        <f t="shared" si="0"/>
        <v>2644</v>
      </c>
    </row>
    <row r="36" spans="1:12" ht="12.75">
      <c r="A36" s="20" t="s">
        <v>44</v>
      </c>
      <c r="B36" s="9">
        <v>930</v>
      </c>
      <c r="C36" s="9">
        <v>4</v>
      </c>
      <c r="D36" s="9">
        <v>0</v>
      </c>
      <c r="E36" s="9">
        <v>60</v>
      </c>
      <c r="F36" s="9">
        <v>55</v>
      </c>
      <c r="G36" s="9">
        <v>11</v>
      </c>
      <c r="H36" s="9">
        <v>24</v>
      </c>
      <c r="I36" s="9">
        <v>273</v>
      </c>
      <c r="J36" s="9">
        <v>33</v>
      </c>
      <c r="K36" s="9">
        <v>3</v>
      </c>
      <c r="L36" s="10">
        <f t="shared" si="0"/>
        <v>1393</v>
      </c>
    </row>
    <row r="37" spans="1:12" ht="12.75">
      <c r="A37" s="20" t="s">
        <v>45</v>
      </c>
      <c r="B37" s="9">
        <v>757</v>
      </c>
      <c r="C37" s="9">
        <v>3</v>
      </c>
      <c r="D37" s="9">
        <v>1</v>
      </c>
      <c r="E37" s="9">
        <v>81</v>
      </c>
      <c r="F37" s="9">
        <v>69</v>
      </c>
      <c r="G37" s="9">
        <v>38</v>
      </c>
      <c r="H37" s="9">
        <v>15</v>
      </c>
      <c r="I37" s="9">
        <v>318</v>
      </c>
      <c r="J37" s="9">
        <v>57</v>
      </c>
      <c r="K37" s="9">
        <v>1</v>
      </c>
      <c r="L37" s="10">
        <f t="shared" si="0"/>
        <v>1340</v>
      </c>
    </row>
    <row r="38" spans="1:12" ht="12.75">
      <c r="A38" s="20" t="s">
        <v>46</v>
      </c>
      <c r="B38" s="9">
        <v>782</v>
      </c>
      <c r="C38" s="9">
        <v>3</v>
      </c>
      <c r="D38" s="9">
        <v>0</v>
      </c>
      <c r="E38" s="9">
        <v>92</v>
      </c>
      <c r="F38" s="9">
        <v>91</v>
      </c>
      <c r="G38" s="9">
        <v>56</v>
      </c>
      <c r="H38" s="9">
        <v>16</v>
      </c>
      <c r="I38" s="9">
        <v>318</v>
      </c>
      <c r="J38" s="9">
        <v>43</v>
      </c>
      <c r="K38" s="9">
        <v>2</v>
      </c>
      <c r="L38" s="10">
        <f t="shared" si="0"/>
        <v>1403</v>
      </c>
    </row>
    <row r="39" spans="1:12" ht="12.75">
      <c r="A39" s="20" t="s">
        <v>47</v>
      </c>
      <c r="B39" s="9">
        <v>783</v>
      </c>
      <c r="C39" s="9">
        <v>4</v>
      </c>
      <c r="D39" s="9">
        <v>1</v>
      </c>
      <c r="E39" s="9">
        <v>97</v>
      </c>
      <c r="F39" s="9">
        <v>101</v>
      </c>
      <c r="G39" s="9">
        <v>24</v>
      </c>
      <c r="H39" s="9">
        <v>19</v>
      </c>
      <c r="I39" s="9">
        <v>354</v>
      </c>
      <c r="J39" s="9">
        <v>54</v>
      </c>
      <c r="K39" s="9">
        <v>2</v>
      </c>
      <c r="L39" s="10">
        <f t="shared" si="0"/>
        <v>1439</v>
      </c>
    </row>
    <row r="40" spans="1:12" ht="12.75">
      <c r="A40" s="20" t="s">
        <v>48</v>
      </c>
      <c r="B40" s="9">
        <v>1045</v>
      </c>
      <c r="C40" s="9">
        <v>6</v>
      </c>
      <c r="D40" s="9">
        <v>0</v>
      </c>
      <c r="E40" s="9">
        <v>109</v>
      </c>
      <c r="F40" s="9">
        <v>70</v>
      </c>
      <c r="G40" s="9">
        <v>30</v>
      </c>
      <c r="H40" s="9">
        <v>23</v>
      </c>
      <c r="I40" s="9">
        <v>315</v>
      </c>
      <c r="J40" s="9">
        <v>76</v>
      </c>
      <c r="K40" s="9">
        <v>4</v>
      </c>
      <c r="L40" s="10">
        <f t="shared" si="0"/>
        <v>1678</v>
      </c>
    </row>
    <row r="41" spans="1:12" ht="12.75">
      <c r="A41" s="20" t="s">
        <v>49</v>
      </c>
      <c r="B41" s="9">
        <v>933</v>
      </c>
      <c r="C41" s="9">
        <v>8</v>
      </c>
      <c r="D41" s="9">
        <v>0</v>
      </c>
      <c r="E41" s="9">
        <v>63</v>
      </c>
      <c r="F41" s="9">
        <v>52</v>
      </c>
      <c r="G41" s="9">
        <v>11</v>
      </c>
      <c r="H41" s="9">
        <v>21</v>
      </c>
      <c r="I41" s="9">
        <v>153</v>
      </c>
      <c r="J41" s="9">
        <v>31</v>
      </c>
      <c r="K41" s="9">
        <v>12</v>
      </c>
      <c r="L41" s="10">
        <f t="shared" si="0"/>
        <v>1284</v>
      </c>
    </row>
    <row r="42" spans="1:12" ht="12.75">
      <c r="A42" s="20" t="s">
        <v>50</v>
      </c>
      <c r="B42" s="9">
        <v>1056</v>
      </c>
      <c r="C42" s="9">
        <v>6</v>
      </c>
      <c r="D42" s="9">
        <v>0</v>
      </c>
      <c r="E42" s="9">
        <v>18</v>
      </c>
      <c r="F42" s="9">
        <v>1</v>
      </c>
      <c r="G42" s="9">
        <v>1</v>
      </c>
      <c r="H42" s="9">
        <v>18</v>
      </c>
      <c r="I42" s="9">
        <v>21</v>
      </c>
      <c r="J42" s="9">
        <v>8</v>
      </c>
      <c r="K42" s="9">
        <v>4</v>
      </c>
      <c r="L42" s="10">
        <f t="shared" si="0"/>
        <v>1133</v>
      </c>
    </row>
    <row r="43" spans="1:12" ht="12.75">
      <c r="A43" s="20" t="s">
        <v>51</v>
      </c>
      <c r="B43" s="9">
        <v>797</v>
      </c>
      <c r="C43" s="9">
        <v>4</v>
      </c>
      <c r="D43" s="9">
        <v>1</v>
      </c>
      <c r="E43" s="9">
        <v>85</v>
      </c>
      <c r="F43" s="9">
        <v>87</v>
      </c>
      <c r="G43" s="9">
        <v>38</v>
      </c>
      <c r="H43" s="9">
        <v>23</v>
      </c>
      <c r="I43" s="9">
        <v>292</v>
      </c>
      <c r="J43" s="9">
        <v>57</v>
      </c>
      <c r="K43" s="9">
        <v>3</v>
      </c>
      <c r="L43" s="10">
        <f t="shared" si="0"/>
        <v>1387</v>
      </c>
    </row>
    <row r="44" spans="1:12" ht="12.75">
      <c r="A44" s="20" t="s">
        <v>52</v>
      </c>
      <c r="B44" s="9">
        <v>969</v>
      </c>
      <c r="C44" s="9">
        <v>3</v>
      </c>
      <c r="D44" s="9">
        <v>0</v>
      </c>
      <c r="E44" s="9">
        <v>96</v>
      </c>
      <c r="F44" s="9">
        <v>78</v>
      </c>
      <c r="G44" s="9">
        <v>28</v>
      </c>
      <c r="H44" s="9">
        <v>26</v>
      </c>
      <c r="I44" s="9">
        <v>254</v>
      </c>
      <c r="J44" s="9">
        <v>70</v>
      </c>
      <c r="K44" s="9">
        <v>2</v>
      </c>
      <c r="L44" s="10">
        <f t="shared" si="0"/>
        <v>1526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29253</v>
      </c>
      <c r="C46" s="11">
        <f t="shared" si="1"/>
        <v>175</v>
      </c>
      <c r="D46" s="11">
        <f t="shared" si="1"/>
        <v>7</v>
      </c>
      <c r="E46" s="11">
        <f t="shared" si="1"/>
        <v>2222</v>
      </c>
      <c r="F46" s="11">
        <f t="shared" si="1"/>
        <v>1866</v>
      </c>
      <c r="G46" s="11">
        <f t="shared" si="1"/>
        <v>662</v>
      </c>
      <c r="H46" s="11">
        <f t="shared" si="1"/>
        <v>589</v>
      </c>
      <c r="I46" s="11">
        <f t="shared" si="1"/>
        <v>6318</v>
      </c>
      <c r="J46" s="11">
        <f t="shared" si="1"/>
        <v>1408</v>
      </c>
      <c r="K46" s="11">
        <f t="shared" si="1"/>
        <v>171</v>
      </c>
      <c r="L46" s="12">
        <f t="shared" si="1"/>
        <v>42671</v>
      </c>
    </row>
    <row r="47" spans="1:12" ht="13.5" thickBot="1">
      <c r="A47" s="22" t="s">
        <v>54</v>
      </c>
      <c r="B47" s="13">
        <f aca="true" t="shared" si="2" ref="B47:L47">(B46/$M13)</f>
        <v>975.1</v>
      </c>
      <c r="C47" s="13">
        <f t="shared" si="2"/>
        <v>5.833333333333333</v>
      </c>
      <c r="D47" s="13">
        <f t="shared" si="2"/>
        <v>0.23333333333333334</v>
      </c>
      <c r="E47" s="13">
        <f t="shared" si="2"/>
        <v>74.06666666666666</v>
      </c>
      <c r="F47" s="13">
        <f t="shared" si="2"/>
        <v>62.2</v>
      </c>
      <c r="G47" s="13">
        <f t="shared" si="2"/>
        <v>22.066666666666666</v>
      </c>
      <c r="H47" s="13">
        <f t="shared" si="2"/>
        <v>19.633333333333333</v>
      </c>
      <c r="I47" s="13">
        <f t="shared" si="2"/>
        <v>210.6</v>
      </c>
      <c r="J47" s="13">
        <f t="shared" si="2"/>
        <v>46.93333333333333</v>
      </c>
      <c r="K47" s="13">
        <f t="shared" si="2"/>
        <v>5.7</v>
      </c>
      <c r="L47" s="14">
        <f t="shared" si="2"/>
        <v>1422.3666666666666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73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2019-05-03T21:10:39Z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Abril</vt:lpwstr>
  </property>
  <property fmtid="{D5CDD505-2E9C-101B-9397-08002B2CF9AE}" pid="4" name="A">
    <vt:lpwstr>2019</vt:lpwstr>
  </property>
  <property fmtid="{D5CDD505-2E9C-101B-9397-08002B2CF9AE}" pid="5" name="URL Documen">
    <vt:lpwstr>/PasadasVehiculares/Vehic-ABRIL-2019-1.xls</vt:lpwstr>
  </property>
  <property fmtid="{D5CDD505-2E9C-101B-9397-08002B2CF9AE}" pid="6" name="N_M">
    <vt:lpwstr>4.00000000000000</vt:lpwstr>
  </property>
</Properties>
</file>