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1"/>
  </bookViews>
  <sheets>
    <sheet name="chai-marzo-13" sheetId="1" r:id="rId1"/>
    <sheet name="las-raices-abril-13" sheetId="2" r:id="rId2"/>
    <sheet name="cris-abril-13" sheetId="3" r:id="rId3"/>
  </sheets>
  <definedNames/>
  <calcPr fullCalcOnLoad="1"/>
</workbook>
</file>

<file path=xl/sharedStrings.xml><?xml version="1.0" encoding="utf-8"?>
<sst xmlns="http://schemas.openxmlformats.org/spreadsheetml/2006/main" count="184" uniqueCount="66">
  <si>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</si>
  <si>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</si>
  <si>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</si>
  <si>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</si>
  <si>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</si>
  <si>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</si>
  <si>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</si>
  <si>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</si>
  <si>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</si>
  <si>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</si>
  <si>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</si>
  <si>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</si>
  <si>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</si>
  <si>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</si>
  <si>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</si>
  <si>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</si>
  <si>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</si>
  <si>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</si>
  <si>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</si>
  <si>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</si>
  <si>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</si>
  <si>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</si>
  <si>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</si>
  <si>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</si>
  <si>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</si>
  <si>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</si>
  <si>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</si>
  <si>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</si>
  <si>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</si>
  <si>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</si>
  <si>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</si>
  <si>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</si>
  <si>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</si>
  <si>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</si>
  <si>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</si>
  <si>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</si>
  <si>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</si>
  <si>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</si>
  <si>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</si>
  <si>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</si>
  <si>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</si>
  <si>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</si>
  <si>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</si>
  <si>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</si>
  <si>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</si>
  <si>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</si>
  <si>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</si>
  <si>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</si>
  <si>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</si>
  <si>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</si>
  <si>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</si>
  <si>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</si>
  <si>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</si>
  <si>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</si>
  <si>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</si>
  <si>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</si>
  <si>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</si>
  <si>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</si>
  <si>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</si>
  <si>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</si>
  <si>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</si>
  <si>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</si>
  <si>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</si>
  <si>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Esta plaza cobra el importe del peaje en sentido  Oriente.</t>
  </si>
  <si>
    <t xml:space="preserve">  - A contar del 01-01-2013 se traslada al sector de Queyme,  Km. 28.200 - Ruta 148,  Bulnes Concepción.</t>
  </si>
  <si>
    <t>ABRIL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</si>
</sst>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1076</v>
      </c>
      <c r="C15" s="9">
        <v>4</v>
      </c>
      <c r="D15" s="9">
        <v>1</v>
      </c>
      <c r="E15" s="9">
        <v>204</v>
      </c>
      <c r="F15" s="9">
        <v>72</v>
      </c>
      <c r="G15" s="9">
        <v>4</v>
      </c>
      <c r="H15" s="9">
        <v>68</v>
      </c>
      <c r="I15" s="9">
        <v>15</v>
      </c>
      <c r="J15" s="9">
        <v>3</v>
      </c>
      <c r="K15" s="9">
        <v>3</v>
      </c>
      <c r="L15" s="10">
        <f>SUM(B15:K15)</f>
        <v>1450</v>
      </c>
    </row>
    <row r="16" spans="1:12" ht="12.75">
      <c r="A16" s="20" t="s">
        <v>24</v>
      </c>
      <c r="B16" s="9">
        <v>868</v>
      </c>
      <c r="C16" s="9">
        <v>1</v>
      </c>
      <c r="D16" s="9">
        <v>0</v>
      </c>
      <c r="E16" s="9">
        <v>262</v>
      </c>
      <c r="F16" s="9">
        <v>65</v>
      </c>
      <c r="G16" s="9">
        <v>7</v>
      </c>
      <c r="H16" s="9">
        <v>64</v>
      </c>
      <c r="I16" s="9">
        <v>9</v>
      </c>
      <c r="J16" s="9">
        <v>0</v>
      </c>
      <c r="K16" s="9">
        <v>6</v>
      </c>
      <c r="L16" s="10">
        <f>SUM(B16:K16)</f>
        <v>1282</v>
      </c>
    </row>
    <row r="17" spans="1:12" ht="12.75">
      <c r="A17" s="20" t="s">
        <v>25</v>
      </c>
      <c r="B17" s="9">
        <v>928</v>
      </c>
      <c r="C17" s="9">
        <v>3</v>
      </c>
      <c r="D17" s="9">
        <v>2</v>
      </c>
      <c r="E17" s="9">
        <v>241</v>
      </c>
      <c r="F17" s="9">
        <v>75</v>
      </c>
      <c r="G17" s="9">
        <v>3</v>
      </c>
      <c r="H17" s="9">
        <v>64</v>
      </c>
      <c r="I17" s="9">
        <v>19</v>
      </c>
      <c r="J17" s="9">
        <v>0</v>
      </c>
      <c r="K17" s="9">
        <v>6</v>
      </c>
      <c r="L17" s="10">
        <f aca="true" t="shared" si="0" ref="L17:L45">SUM(B17:K17)</f>
        <v>1341</v>
      </c>
    </row>
    <row r="18" spans="1:12" ht="12.75">
      <c r="A18" s="20" t="s">
        <v>26</v>
      </c>
      <c r="B18" s="9">
        <v>1000</v>
      </c>
      <c r="C18" s="9">
        <v>9</v>
      </c>
      <c r="D18" s="9">
        <v>0</v>
      </c>
      <c r="E18" s="9">
        <v>262</v>
      </c>
      <c r="F18" s="9">
        <v>81</v>
      </c>
      <c r="G18" s="9">
        <v>7</v>
      </c>
      <c r="H18" s="9">
        <v>62</v>
      </c>
      <c r="I18" s="9">
        <v>19</v>
      </c>
      <c r="J18" s="9">
        <v>1</v>
      </c>
      <c r="K18" s="9">
        <v>3</v>
      </c>
      <c r="L18" s="10">
        <f t="shared" si="0"/>
        <v>1444</v>
      </c>
    </row>
    <row r="19" spans="1:12" ht="12.75">
      <c r="A19" s="20" t="s">
        <v>27</v>
      </c>
      <c r="B19" s="9">
        <v>1225</v>
      </c>
      <c r="C19" s="9">
        <v>6</v>
      </c>
      <c r="D19" s="9">
        <v>0</v>
      </c>
      <c r="E19" s="9">
        <v>302</v>
      </c>
      <c r="F19" s="9">
        <v>67</v>
      </c>
      <c r="G19" s="9">
        <v>3</v>
      </c>
      <c r="H19" s="9">
        <v>64</v>
      </c>
      <c r="I19" s="9">
        <v>23</v>
      </c>
      <c r="J19" s="9">
        <v>1</v>
      </c>
      <c r="K19" s="9">
        <v>10</v>
      </c>
      <c r="L19" s="10">
        <f t="shared" si="0"/>
        <v>1701</v>
      </c>
    </row>
    <row r="20" spans="1:12" ht="12.75">
      <c r="A20" s="20" t="s">
        <v>28</v>
      </c>
      <c r="B20" s="9">
        <v>1796</v>
      </c>
      <c r="C20" s="9">
        <v>4</v>
      </c>
      <c r="D20" s="9">
        <v>1</v>
      </c>
      <c r="E20" s="9">
        <v>187</v>
      </c>
      <c r="F20" s="9">
        <v>74</v>
      </c>
      <c r="G20" s="9">
        <v>4</v>
      </c>
      <c r="H20" s="9">
        <v>61</v>
      </c>
      <c r="I20" s="9">
        <v>4</v>
      </c>
      <c r="J20" s="9">
        <v>1</v>
      </c>
      <c r="K20" s="9">
        <v>11</v>
      </c>
      <c r="L20" s="10">
        <f t="shared" si="0"/>
        <v>2143</v>
      </c>
    </row>
    <row r="21" spans="1:12" ht="12.75">
      <c r="A21" s="20" t="s">
        <v>29</v>
      </c>
      <c r="B21" s="9">
        <v>1910</v>
      </c>
      <c r="C21" s="9">
        <v>14</v>
      </c>
      <c r="D21" s="9">
        <v>2</v>
      </c>
      <c r="E21" s="9">
        <v>110</v>
      </c>
      <c r="F21" s="9">
        <v>73</v>
      </c>
      <c r="G21" s="9">
        <v>1</v>
      </c>
      <c r="H21" s="9">
        <v>59</v>
      </c>
      <c r="I21" s="9">
        <v>1</v>
      </c>
      <c r="J21" s="9">
        <v>0</v>
      </c>
      <c r="K21" s="9">
        <v>15</v>
      </c>
      <c r="L21" s="10">
        <f t="shared" si="0"/>
        <v>2185</v>
      </c>
    </row>
    <row r="22" spans="1:12" ht="12.75">
      <c r="A22" s="20" t="s">
        <v>30</v>
      </c>
      <c r="B22" s="9">
        <v>1026</v>
      </c>
      <c r="C22" s="9">
        <v>6</v>
      </c>
      <c r="D22" s="9">
        <v>0</v>
      </c>
      <c r="E22" s="9">
        <v>240</v>
      </c>
      <c r="F22" s="9">
        <v>87</v>
      </c>
      <c r="G22" s="9">
        <v>5</v>
      </c>
      <c r="H22" s="9">
        <v>65</v>
      </c>
      <c r="I22" s="9">
        <v>14</v>
      </c>
      <c r="J22" s="9">
        <v>3</v>
      </c>
      <c r="K22" s="9">
        <v>6</v>
      </c>
      <c r="L22" s="10">
        <f t="shared" si="0"/>
        <v>1452</v>
      </c>
    </row>
    <row r="23" spans="1:12" ht="12.75">
      <c r="A23" s="20" t="s">
        <v>31</v>
      </c>
      <c r="B23" s="9">
        <v>880</v>
      </c>
      <c r="C23" s="9">
        <v>1</v>
      </c>
      <c r="D23" s="9">
        <v>0</v>
      </c>
      <c r="E23" s="9">
        <v>261</v>
      </c>
      <c r="F23" s="9">
        <v>88</v>
      </c>
      <c r="G23" s="9">
        <v>1</v>
      </c>
      <c r="H23" s="9">
        <v>61</v>
      </c>
      <c r="I23" s="9">
        <v>9</v>
      </c>
      <c r="J23" s="9">
        <v>0</v>
      </c>
      <c r="K23" s="9">
        <v>3</v>
      </c>
      <c r="L23" s="10">
        <f t="shared" si="0"/>
        <v>1304</v>
      </c>
    </row>
    <row r="24" spans="1:12" ht="12.75">
      <c r="A24" s="20" t="s">
        <v>32</v>
      </c>
      <c r="B24" s="9">
        <v>894</v>
      </c>
      <c r="C24" s="9">
        <v>4</v>
      </c>
      <c r="D24" s="9">
        <v>0</v>
      </c>
      <c r="E24" s="9">
        <v>225</v>
      </c>
      <c r="F24" s="9">
        <v>73</v>
      </c>
      <c r="G24" s="9">
        <v>0</v>
      </c>
      <c r="H24" s="9">
        <v>63</v>
      </c>
      <c r="I24" s="9">
        <v>11</v>
      </c>
      <c r="J24" s="9">
        <v>3</v>
      </c>
      <c r="K24" s="9">
        <v>3</v>
      </c>
      <c r="L24" s="10">
        <f t="shared" si="0"/>
        <v>1276</v>
      </c>
    </row>
    <row r="25" spans="1:12" ht="12.75">
      <c r="A25" s="20" t="s">
        <v>33</v>
      </c>
      <c r="B25" s="9">
        <v>919</v>
      </c>
      <c r="C25" s="9">
        <v>3</v>
      </c>
      <c r="D25" s="9">
        <v>0</v>
      </c>
      <c r="E25" s="9">
        <v>258</v>
      </c>
      <c r="F25" s="9">
        <v>76</v>
      </c>
      <c r="G25" s="9">
        <v>6</v>
      </c>
      <c r="H25" s="9">
        <v>63</v>
      </c>
      <c r="I25" s="9">
        <v>13</v>
      </c>
      <c r="J25" s="9">
        <v>1</v>
      </c>
      <c r="K25" s="9">
        <v>7</v>
      </c>
      <c r="L25" s="10">
        <f t="shared" si="0"/>
        <v>1346</v>
      </c>
    </row>
    <row r="26" spans="1:12" ht="12.75">
      <c r="A26" s="20" t="s">
        <v>34</v>
      </c>
      <c r="B26" s="9">
        <v>1270</v>
      </c>
      <c r="C26" s="9">
        <v>7</v>
      </c>
      <c r="D26" s="9">
        <v>0</v>
      </c>
      <c r="E26" s="9">
        <v>269</v>
      </c>
      <c r="F26" s="9">
        <v>72</v>
      </c>
      <c r="G26" s="9">
        <v>3</v>
      </c>
      <c r="H26" s="9">
        <v>70</v>
      </c>
      <c r="I26" s="9">
        <v>5</v>
      </c>
      <c r="J26" s="9">
        <v>1</v>
      </c>
      <c r="K26" s="9">
        <v>11</v>
      </c>
      <c r="L26" s="10">
        <f t="shared" si="0"/>
        <v>1708</v>
      </c>
    </row>
    <row r="27" spans="1:12" ht="12.75">
      <c r="A27" s="20" t="s">
        <v>35</v>
      </c>
      <c r="B27" s="9">
        <v>1829</v>
      </c>
      <c r="C27" s="9">
        <v>7</v>
      </c>
      <c r="D27" s="9">
        <v>0</v>
      </c>
      <c r="E27" s="9">
        <v>191</v>
      </c>
      <c r="F27" s="9">
        <v>61</v>
      </c>
      <c r="G27" s="9">
        <v>4</v>
      </c>
      <c r="H27" s="9">
        <v>65</v>
      </c>
      <c r="I27" s="9">
        <v>4</v>
      </c>
      <c r="J27" s="9">
        <v>0</v>
      </c>
      <c r="K27" s="9">
        <v>17</v>
      </c>
      <c r="L27" s="10">
        <f t="shared" si="0"/>
        <v>2178</v>
      </c>
    </row>
    <row r="28" spans="1:12" ht="12.75">
      <c r="A28" s="20" t="s">
        <v>36</v>
      </c>
      <c r="B28" s="9">
        <v>2130</v>
      </c>
      <c r="C28" s="9">
        <v>13</v>
      </c>
      <c r="D28" s="9">
        <v>0</v>
      </c>
      <c r="E28" s="9">
        <v>92</v>
      </c>
      <c r="F28" s="9">
        <v>59</v>
      </c>
      <c r="G28" s="9">
        <v>1</v>
      </c>
      <c r="H28" s="9">
        <v>45</v>
      </c>
      <c r="I28" s="9">
        <v>1</v>
      </c>
      <c r="J28" s="9">
        <v>0</v>
      </c>
      <c r="K28" s="9">
        <v>31</v>
      </c>
      <c r="L28" s="10">
        <f t="shared" si="0"/>
        <v>2372</v>
      </c>
    </row>
    <row r="29" spans="1:12" ht="12.75">
      <c r="A29" s="20" t="s">
        <v>37</v>
      </c>
      <c r="B29" s="9">
        <v>994</v>
      </c>
      <c r="C29" s="9">
        <v>2</v>
      </c>
      <c r="D29" s="9">
        <v>0</v>
      </c>
      <c r="E29" s="9">
        <v>209</v>
      </c>
      <c r="F29" s="9">
        <v>71</v>
      </c>
      <c r="G29" s="9">
        <v>1</v>
      </c>
      <c r="H29" s="9">
        <v>63</v>
      </c>
      <c r="I29" s="9">
        <v>9</v>
      </c>
      <c r="J29" s="9">
        <v>1</v>
      </c>
      <c r="K29" s="9">
        <v>6</v>
      </c>
      <c r="L29" s="10">
        <f t="shared" si="0"/>
        <v>1356</v>
      </c>
    </row>
    <row r="30" spans="1:12" ht="12.75">
      <c r="A30" s="20" t="s">
        <v>38</v>
      </c>
      <c r="B30" s="9">
        <v>870</v>
      </c>
      <c r="C30" s="9">
        <v>4</v>
      </c>
      <c r="D30" s="9">
        <v>0</v>
      </c>
      <c r="E30" s="9">
        <v>220</v>
      </c>
      <c r="F30" s="9">
        <v>65</v>
      </c>
      <c r="G30" s="9">
        <v>0</v>
      </c>
      <c r="H30" s="9">
        <v>62</v>
      </c>
      <c r="I30" s="9">
        <v>14</v>
      </c>
      <c r="J30" s="9">
        <v>0</v>
      </c>
      <c r="K30" s="9">
        <v>5</v>
      </c>
      <c r="L30" s="10">
        <f t="shared" si="0"/>
        <v>1240</v>
      </c>
    </row>
    <row r="31" spans="1:12" ht="12.75">
      <c r="A31" s="20" t="s">
        <v>39</v>
      </c>
      <c r="B31" s="9">
        <v>903</v>
      </c>
      <c r="C31" s="9">
        <v>6</v>
      </c>
      <c r="D31" s="9">
        <v>1</v>
      </c>
      <c r="E31" s="9">
        <v>241</v>
      </c>
      <c r="F31" s="9">
        <v>65</v>
      </c>
      <c r="G31" s="9">
        <v>5</v>
      </c>
      <c r="H31" s="9">
        <v>60</v>
      </c>
      <c r="I31" s="9">
        <v>13</v>
      </c>
      <c r="J31" s="9">
        <v>0</v>
      </c>
      <c r="K31" s="9">
        <v>4</v>
      </c>
      <c r="L31" s="10">
        <f t="shared" si="0"/>
        <v>1298</v>
      </c>
    </row>
    <row r="32" spans="1:12" ht="12.75">
      <c r="A32" s="20" t="s">
        <v>40</v>
      </c>
      <c r="B32" s="9">
        <v>944</v>
      </c>
      <c r="C32" s="9">
        <v>0</v>
      </c>
      <c r="D32" s="9">
        <v>0</v>
      </c>
      <c r="E32" s="9">
        <v>247</v>
      </c>
      <c r="F32" s="9">
        <v>77</v>
      </c>
      <c r="G32" s="9">
        <v>5</v>
      </c>
      <c r="H32" s="9">
        <v>63</v>
      </c>
      <c r="I32" s="9">
        <v>19</v>
      </c>
      <c r="J32" s="9">
        <v>0</v>
      </c>
      <c r="K32" s="9">
        <v>2</v>
      </c>
      <c r="L32" s="10">
        <f t="shared" si="0"/>
        <v>1357</v>
      </c>
    </row>
    <row r="33" spans="1:12" ht="12.75">
      <c r="A33" s="20" t="s">
        <v>41</v>
      </c>
      <c r="B33" s="9">
        <v>1336</v>
      </c>
      <c r="C33" s="9">
        <v>9</v>
      </c>
      <c r="D33" s="9">
        <v>0</v>
      </c>
      <c r="E33" s="9">
        <v>244</v>
      </c>
      <c r="F33" s="9">
        <v>64</v>
      </c>
      <c r="G33" s="9">
        <v>1</v>
      </c>
      <c r="H33" s="9">
        <v>68</v>
      </c>
      <c r="I33" s="9">
        <v>17</v>
      </c>
      <c r="J33" s="9">
        <v>0</v>
      </c>
      <c r="K33" s="9">
        <v>13</v>
      </c>
      <c r="L33" s="10">
        <f t="shared" si="0"/>
        <v>1752</v>
      </c>
    </row>
    <row r="34" spans="1:12" ht="12.75">
      <c r="A34" s="20" t="s">
        <v>42</v>
      </c>
      <c r="B34" s="9">
        <v>1705</v>
      </c>
      <c r="C34" s="9">
        <v>4</v>
      </c>
      <c r="D34" s="9">
        <v>0</v>
      </c>
      <c r="E34" s="9">
        <v>180</v>
      </c>
      <c r="F34" s="9">
        <v>60</v>
      </c>
      <c r="G34" s="9">
        <v>1</v>
      </c>
      <c r="H34" s="9">
        <v>70</v>
      </c>
      <c r="I34" s="9">
        <v>4</v>
      </c>
      <c r="J34" s="9">
        <v>2</v>
      </c>
      <c r="K34" s="9">
        <v>33</v>
      </c>
      <c r="L34" s="10">
        <f t="shared" si="0"/>
        <v>2059</v>
      </c>
    </row>
    <row r="35" spans="1:12" ht="12.75">
      <c r="A35" s="20" t="s">
        <v>43</v>
      </c>
      <c r="B35" s="9">
        <v>1894</v>
      </c>
      <c r="C35" s="9">
        <v>3</v>
      </c>
      <c r="D35" s="9">
        <v>0</v>
      </c>
      <c r="E35" s="9">
        <v>92</v>
      </c>
      <c r="F35" s="9">
        <v>45</v>
      </c>
      <c r="G35" s="9">
        <v>0</v>
      </c>
      <c r="H35" s="9">
        <v>53</v>
      </c>
      <c r="I35" s="9">
        <v>1</v>
      </c>
      <c r="J35" s="9">
        <v>0</v>
      </c>
      <c r="K35" s="9">
        <v>50</v>
      </c>
      <c r="L35" s="10">
        <f t="shared" si="0"/>
        <v>2138</v>
      </c>
    </row>
    <row r="36" spans="1:12" ht="12.75">
      <c r="A36" s="20" t="s">
        <v>44</v>
      </c>
      <c r="B36" s="9">
        <v>987</v>
      </c>
      <c r="C36" s="9">
        <v>7</v>
      </c>
      <c r="D36" s="9">
        <v>0</v>
      </c>
      <c r="E36" s="9">
        <v>207</v>
      </c>
      <c r="F36" s="9">
        <v>57</v>
      </c>
      <c r="G36" s="9">
        <v>2</v>
      </c>
      <c r="H36" s="9">
        <v>66</v>
      </c>
      <c r="I36" s="9">
        <v>9</v>
      </c>
      <c r="J36" s="9">
        <v>0</v>
      </c>
      <c r="K36" s="9">
        <v>5</v>
      </c>
      <c r="L36" s="10">
        <f t="shared" si="0"/>
        <v>1340</v>
      </c>
    </row>
    <row r="37" spans="1:12" ht="12.75">
      <c r="A37" s="20" t="s">
        <v>45</v>
      </c>
      <c r="B37" s="9">
        <v>844</v>
      </c>
      <c r="C37" s="9">
        <v>6</v>
      </c>
      <c r="D37" s="9">
        <v>0</v>
      </c>
      <c r="E37" s="9">
        <v>248</v>
      </c>
      <c r="F37" s="9">
        <v>57</v>
      </c>
      <c r="G37" s="9">
        <v>2</v>
      </c>
      <c r="H37" s="9">
        <v>62</v>
      </c>
      <c r="I37" s="9">
        <v>15</v>
      </c>
      <c r="J37" s="9">
        <v>0</v>
      </c>
      <c r="K37" s="9">
        <v>4</v>
      </c>
      <c r="L37" s="10">
        <f t="shared" si="0"/>
        <v>1238</v>
      </c>
    </row>
    <row r="38" spans="1:12" ht="12.75">
      <c r="A38" s="20" t="s">
        <v>46</v>
      </c>
      <c r="B38" s="9">
        <v>965</v>
      </c>
      <c r="C38" s="9">
        <v>2</v>
      </c>
      <c r="D38" s="9">
        <v>0</v>
      </c>
      <c r="E38" s="9">
        <v>244</v>
      </c>
      <c r="F38" s="9">
        <v>64</v>
      </c>
      <c r="G38" s="9">
        <v>2</v>
      </c>
      <c r="H38" s="9">
        <v>61</v>
      </c>
      <c r="I38" s="9">
        <v>18</v>
      </c>
      <c r="J38" s="9">
        <v>0</v>
      </c>
      <c r="K38" s="9">
        <v>3</v>
      </c>
      <c r="L38" s="10">
        <f t="shared" si="0"/>
        <v>1359</v>
      </c>
    </row>
    <row r="39" spans="1:12" ht="12.75">
      <c r="A39" s="20" t="s">
        <v>47</v>
      </c>
      <c r="B39" s="9">
        <v>931</v>
      </c>
      <c r="C39" s="9">
        <v>5</v>
      </c>
      <c r="D39" s="9">
        <v>0</v>
      </c>
      <c r="E39" s="9">
        <v>280</v>
      </c>
      <c r="F39" s="9">
        <v>61</v>
      </c>
      <c r="G39" s="9">
        <v>7</v>
      </c>
      <c r="H39" s="9">
        <v>60</v>
      </c>
      <c r="I39" s="9">
        <v>14</v>
      </c>
      <c r="J39" s="9">
        <v>3</v>
      </c>
      <c r="K39" s="9">
        <v>1</v>
      </c>
      <c r="L39" s="10">
        <f t="shared" si="0"/>
        <v>1362</v>
      </c>
    </row>
    <row r="40" spans="1:12" ht="12.75">
      <c r="A40" s="20" t="s">
        <v>48</v>
      </c>
      <c r="B40" s="9">
        <v>1171</v>
      </c>
      <c r="C40" s="9">
        <v>3</v>
      </c>
      <c r="D40" s="9">
        <v>0</v>
      </c>
      <c r="E40" s="9">
        <v>297</v>
      </c>
      <c r="F40" s="9">
        <v>75</v>
      </c>
      <c r="G40" s="9">
        <v>3</v>
      </c>
      <c r="H40" s="9">
        <v>70</v>
      </c>
      <c r="I40" s="9">
        <v>9</v>
      </c>
      <c r="J40" s="9">
        <v>0</v>
      </c>
      <c r="K40" s="9">
        <v>6</v>
      </c>
      <c r="L40" s="10">
        <f t="shared" si="0"/>
        <v>1634</v>
      </c>
    </row>
    <row r="41" spans="1:12" ht="12.75">
      <c r="A41" s="20" t="s">
        <v>49</v>
      </c>
      <c r="B41" s="9">
        <v>1663</v>
      </c>
      <c r="C41" s="9">
        <v>4</v>
      </c>
      <c r="D41" s="9">
        <v>0</v>
      </c>
      <c r="E41" s="9">
        <v>193</v>
      </c>
      <c r="F41" s="9">
        <v>64</v>
      </c>
      <c r="G41" s="9">
        <v>1</v>
      </c>
      <c r="H41" s="9">
        <v>67</v>
      </c>
      <c r="I41" s="9">
        <v>2</v>
      </c>
      <c r="J41" s="9">
        <v>0</v>
      </c>
      <c r="K41" s="9">
        <v>3</v>
      </c>
      <c r="L41" s="10">
        <f t="shared" si="0"/>
        <v>1997</v>
      </c>
    </row>
    <row r="42" spans="1:12" ht="12.75">
      <c r="A42" s="20" t="s">
        <v>50</v>
      </c>
      <c r="B42" s="9">
        <v>1913</v>
      </c>
      <c r="C42" s="9">
        <v>12</v>
      </c>
      <c r="D42" s="9">
        <v>0</v>
      </c>
      <c r="E42" s="9">
        <v>93</v>
      </c>
      <c r="F42" s="9">
        <v>54</v>
      </c>
      <c r="G42" s="9">
        <v>0</v>
      </c>
      <c r="H42" s="9">
        <v>48</v>
      </c>
      <c r="I42" s="9">
        <v>4</v>
      </c>
      <c r="J42" s="9">
        <v>1</v>
      </c>
      <c r="K42" s="9">
        <v>19</v>
      </c>
      <c r="L42" s="10">
        <f t="shared" si="0"/>
        <v>2144</v>
      </c>
    </row>
    <row r="43" spans="1:12" ht="12.75">
      <c r="A43" s="20" t="s">
        <v>51</v>
      </c>
      <c r="B43" s="9">
        <v>915</v>
      </c>
      <c r="C43" s="9">
        <v>2</v>
      </c>
      <c r="D43" s="9">
        <v>1</v>
      </c>
      <c r="E43" s="9">
        <v>203</v>
      </c>
      <c r="F43" s="9">
        <v>70</v>
      </c>
      <c r="G43" s="9">
        <v>3</v>
      </c>
      <c r="H43" s="9">
        <v>71</v>
      </c>
      <c r="I43" s="9">
        <v>8</v>
      </c>
      <c r="J43" s="9">
        <v>2</v>
      </c>
      <c r="K43" s="9">
        <v>3</v>
      </c>
      <c r="L43" s="10">
        <f t="shared" si="0"/>
        <v>1278</v>
      </c>
    </row>
    <row r="44" spans="1:12" ht="12.75">
      <c r="A44" s="20" t="s">
        <v>52</v>
      </c>
      <c r="B44" s="9">
        <v>1089</v>
      </c>
      <c r="C44" s="9">
        <v>1</v>
      </c>
      <c r="D44" s="9">
        <v>0</v>
      </c>
      <c r="E44" s="9">
        <v>249</v>
      </c>
      <c r="F44" s="9">
        <v>55</v>
      </c>
      <c r="G44" s="9">
        <v>3</v>
      </c>
      <c r="H44" s="9">
        <v>71</v>
      </c>
      <c r="I44" s="9">
        <v>17</v>
      </c>
      <c r="J44" s="9">
        <v>1</v>
      </c>
      <c r="K44" s="9">
        <v>3</v>
      </c>
      <c r="L44" s="10">
        <f t="shared" si="0"/>
        <v>1489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36875</v>
      </c>
      <c r="C46" s="11">
        <f t="shared" si="1"/>
        <v>152</v>
      </c>
      <c r="D46" s="11">
        <f t="shared" si="1"/>
        <v>8</v>
      </c>
      <c r="E46" s="11">
        <f t="shared" si="1"/>
        <v>6551</v>
      </c>
      <c r="F46" s="11">
        <f t="shared" si="1"/>
        <v>2027</v>
      </c>
      <c r="G46" s="11">
        <f t="shared" si="1"/>
        <v>85</v>
      </c>
      <c r="H46" s="11">
        <f t="shared" si="1"/>
        <v>1889</v>
      </c>
      <c r="I46" s="11">
        <f t="shared" si="1"/>
        <v>320</v>
      </c>
      <c r="J46" s="11">
        <f t="shared" si="1"/>
        <v>24</v>
      </c>
      <c r="K46" s="11">
        <f>SUM(K15:K45)</f>
        <v>292</v>
      </c>
      <c r="L46" s="12">
        <f>SUM(L15:L45)</f>
        <v>48223</v>
      </c>
    </row>
    <row r="47" spans="1:12" ht="13.5" thickBot="1">
      <c r="A47" s="22" t="s">
        <v>54</v>
      </c>
      <c r="B47" s="13">
        <f aca="true" t="shared" si="2" ref="B47:K47">(B46/$M13)</f>
        <v>1229.1666666666667</v>
      </c>
      <c r="C47" s="13">
        <f t="shared" si="2"/>
        <v>5.066666666666666</v>
      </c>
      <c r="D47" s="13">
        <f t="shared" si="2"/>
        <v>0.26666666666666666</v>
      </c>
      <c r="E47" s="13">
        <f t="shared" si="2"/>
        <v>218.36666666666667</v>
      </c>
      <c r="F47" s="13">
        <f t="shared" si="2"/>
        <v>67.56666666666666</v>
      </c>
      <c r="G47" s="13">
        <f t="shared" si="2"/>
        <v>2.8333333333333335</v>
      </c>
      <c r="H47" s="13">
        <f t="shared" si="2"/>
        <v>62.96666666666667</v>
      </c>
      <c r="I47" s="13">
        <f t="shared" si="2"/>
        <v>10.666666666666666</v>
      </c>
      <c r="J47" s="13">
        <f t="shared" si="2"/>
        <v>0.8</v>
      </c>
      <c r="K47" s="13">
        <f t="shared" si="2"/>
        <v>9.733333333333333</v>
      </c>
      <c r="L47" s="14">
        <f>SUM(B47:K47)</f>
        <v>1607.4333333333334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7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814</v>
      </c>
      <c r="C15" s="9">
        <v>7</v>
      </c>
      <c r="D15" s="9">
        <v>0</v>
      </c>
      <c r="E15" s="9">
        <v>37</v>
      </c>
      <c r="F15" s="9">
        <v>10</v>
      </c>
      <c r="G15" s="9">
        <v>8</v>
      </c>
      <c r="H15" s="9">
        <v>28</v>
      </c>
      <c r="I15" s="9">
        <v>19</v>
      </c>
      <c r="J15" s="9">
        <v>4</v>
      </c>
      <c r="K15" s="9">
        <v>3</v>
      </c>
      <c r="L15" s="10">
        <f aca="true" t="shared" si="0" ref="L15:L45">SUM(B15:K15)</f>
        <v>930</v>
      </c>
      <c r="M15" s="23" t="s">
        <v>59</v>
      </c>
    </row>
    <row r="16" spans="1:13" ht="12.75">
      <c r="A16" s="20" t="s">
        <v>24</v>
      </c>
      <c r="B16" s="9">
        <v>912</v>
      </c>
      <c r="C16" s="9">
        <v>3</v>
      </c>
      <c r="D16" s="9">
        <v>0</v>
      </c>
      <c r="E16" s="9">
        <v>52</v>
      </c>
      <c r="F16" s="9">
        <v>20</v>
      </c>
      <c r="G16" s="9">
        <v>37</v>
      </c>
      <c r="H16" s="9">
        <v>23</v>
      </c>
      <c r="I16" s="9">
        <v>44</v>
      </c>
      <c r="J16" s="9">
        <v>9</v>
      </c>
      <c r="K16" s="9">
        <v>7</v>
      </c>
      <c r="L16" s="10">
        <f t="shared" si="0"/>
        <v>1107</v>
      </c>
      <c r="M16" s="28"/>
    </row>
    <row r="17" spans="1:13" ht="12.75">
      <c r="A17" s="20" t="s">
        <v>25</v>
      </c>
      <c r="B17" s="9">
        <v>542</v>
      </c>
      <c r="C17" s="9">
        <v>1</v>
      </c>
      <c r="D17" s="9">
        <v>0</v>
      </c>
      <c r="E17" s="9">
        <v>36</v>
      </c>
      <c r="F17" s="9">
        <v>7</v>
      </c>
      <c r="G17" s="9">
        <v>13</v>
      </c>
      <c r="H17" s="9">
        <v>24</v>
      </c>
      <c r="I17" s="9">
        <v>57</v>
      </c>
      <c r="J17" s="9">
        <v>16</v>
      </c>
      <c r="K17" s="9">
        <v>0</v>
      </c>
      <c r="L17" s="10">
        <f t="shared" si="0"/>
        <v>696</v>
      </c>
      <c r="M17" s="28"/>
    </row>
    <row r="18" spans="1:13" ht="12.75">
      <c r="A18" s="20" t="s">
        <v>26</v>
      </c>
      <c r="B18" s="9">
        <v>435</v>
      </c>
      <c r="C18" s="9">
        <v>1</v>
      </c>
      <c r="D18" s="9">
        <v>0</v>
      </c>
      <c r="E18" s="9">
        <v>58</v>
      </c>
      <c r="F18" s="9">
        <v>6</v>
      </c>
      <c r="G18" s="9">
        <v>21</v>
      </c>
      <c r="H18" s="9">
        <v>25</v>
      </c>
      <c r="I18" s="9">
        <v>108</v>
      </c>
      <c r="J18" s="9">
        <v>13</v>
      </c>
      <c r="K18" s="9">
        <v>2</v>
      </c>
      <c r="L18" s="10">
        <f t="shared" si="0"/>
        <v>669</v>
      </c>
      <c r="M18" s="28"/>
    </row>
    <row r="19" spans="1:13" ht="12.75">
      <c r="A19" s="20" t="s">
        <v>27</v>
      </c>
      <c r="B19" s="9">
        <v>461</v>
      </c>
      <c r="C19" s="9">
        <v>6</v>
      </c>
      <c r="D19" s="9">
        <v>0</v>
      </c>
      <c r="E19" s="9">
        <v>58</v>
      </c>
      <c r="F19" s="9">
        <v>13</v>
      </c>
      <c r="G19" s="9">
        <v>21</v>
      </c>
      <c r="H19" s="9">
        <v>28</v>
      </c>
      <c r="I19" s="9">
        <v>63</v>
      </c>
      <c r="J19" s="9">
        <v>12</v>
      </c>
      <c r="K19" s="9">
        <v>6</v>
      </c>
      <c r="L19" s="10">
        <f t="shared" si="0"/>
        <v>668</v>
      </c>
      <c r="M19" s="28"/>
    </row>
    <row r="20" spans="1:13" ht="12.75">
      <c r="A20" s="20" t="s">
        <v>28</v>
      </c>
      <c r="B20" s="9">
        <v>480</v>
      </c>
      <c r="C20" s="9">
        <v>1</v>
      </c>
      <c r="D20" s="9">
        <v>0</v>
      </c>
      <c r="E20" s="9">
        <v>40</v>
      </c>
      <c r="F20" s="9">
        <v>16</v>
      </c>
      <c r="G20" s="9">
        <v>32</v>
      </c>
      <c r="H20" s="9">
        <v>25</v>
      </c>
      <c r="I20" s="9">
        <v>47</v>
      </c>
      <c r="J20" s="9">
        <v>5</v>
      </c>
      <c r="K20" s="9">
        <v>6</v>
      </c>
      <c r="L20" s="10">
        <f t="shared" si="0"/>
        <v>652</v>
      </c>
      <c r="M20" s="28"/>
    </row>
    <row r="21" spans="1:13" ht="12.75">
      <c r="A21" s="20" t="s">
        <v>29</v>
      </c>
      <c r="B21" s="9">
        <v>556</v>
      </c>
      <c r="C21" s="9">
        <v>10</v>
      </c>
      <c r="D21" s="9">
        <v>0</v>
      </c>
      <c r="E21" s="9">
        <v>19</v>
      </c>
      <c r="F21" s="9">
        <v>7</v>
      </c>
      <c r="G21" s="9">
        <v>16</v>
      </c>
      <c r="H21" s="9">
        <v>22</v>
      </c>
      <c r="I21" s="9">
        <v>60</v>
      </c>
      <c r="J21" s="9">
        <v>2</v>
      </c>
      <c r="K21" s="9">
        <v>3</v>
      </c>
      <c r="L21" s="10">
        <f t="shared" si="0"/>
        <v>695</v>
      </c>
      <c r="M21" s="28"/>
    </row>
    <row r="22" spans="1:13" ht="12.75">
      <c r="A22" s="20" t="s">
        <v>30</v>
      </c>
      <c r="B22" s="9">
        <v>326</v>
      </c>
      <c r="C22" s="9">
        <v>0</v>
      </c>
      <c r="D22" s="9">
        <v>0</v>
      </c>
      <c r="E22" s="9">
        <v>49</v>
      </c>
      <c r="F22" s="9">
        <v>17</v>
      </c>
      <c r="G22" s="9">
        <v>35</v>
      </c>
      <c r="H22" s="9">
        <v>29</v>
      </c>
      <c r="I22" s="9">
        <v>65</v>
      </c>
      <c r="J22" s="9">
        <v>9</v>
      </c>
      <c r="K22" s="9">
        <v>4</v>
      </c>
      <c r="L22" s="10">
        <f t="shared" si="0"/>
        <v>534</v>
      </c>
      <c r="M22" s="28"/>
    </row>
    <row r="23" spans="1:13" ht="12.75">
      <c r="A23" s="20" t="s">
        <v>31</v>
      </c>
      <c r="B23" s="9">
        <v>192</v>
      </c>
      <c r="C23" s="9">
        <v>1</v>
      </c>
      <c r="D23" s="9">
        <v>0</v>
      </c>
      <c r="E23" s="9">
        <v>30</v>
      </c>
      <c r="F23" s="9">
        <v>5</v>
      </c>
      <c r="G23" s="9">
        <v>9</v>
      </c>
      <c r="H23" s="9">
        <v>18</v>
      </c>
      <c r="I23" s="9">
        <v>31</v>
      </c>
      <c r="J23" s="9">
        <v>6</v>
      </c>
      <c r="K23" s="9">
        <v>3</v>
      </c>
      <c r="L23" s="10">
        <f t="shared" si="0"/>
        <v>295</v>
      </c>
      <c r="M23" s="28"/>
    </row>
    <row r="24" spans="1:13" ht="12.75">
      <c r="A24" s="20" t="s">
        <v>32</v>
      </c>
      <c r="B24" s="9">
        <v>311</v>
      </c>
      <c r="C24" s="9">
        <v>3</v>
      </c>
      <c r="D24" s="9">
        <v>0</v>
      </c>
      <c r="E24" s="9">
        <v>31</v>
      </c>
      <c r="F24" s="9">
        <v>4</v>
      </c>
      <c r="G24" s="9">
        <v>29</v>
      </c>
      <c r="H24" s="9">
        <v>24</v>
      </c>
      <c r="I24" s="9">
        <v>88</v>
      </c>
      <c r="J24" s="9">
        <v>22</v>
      </c>
      <c r="K24" s="9">
        <v>0</v>
      </c>
      <c r="L24" s="10">
        <f t="shared" si="0"/>
        <v>512</v>
      </c>
      <c r="M24" s="28"/>
    </row>
    <row r="25" spans="1:13" ht="12.75">
      <c r="A25" s="20" t="s">
        <v>33</v>
      </c>
      <c r="B25" s="9">
        <v>378</v>
      </c>
      <c r="C25" s="9">
        <v>1</v>
      </c>
      <c r="D25" s="9">
        <v>0</v>
      </c>
      <c r="E25" s="9">
        <v>47</v>
      </c>
      <c r="F25" s="9">
        <v>10</v>
      </c>
      <c r="G25" s="9">
        <v>30</v>
      </c>
      <c r="H25" s="9">
        <v>25</v>
      </c>
      <c r="I25" s="9">
        <v>80</v>
      </c>
      <c r="J25" s="9">
        <v>9</v>
      </c>
      <c r="K25" s="9">
        <v>5</v>
      </c>
      <c r="L25" s="10">
        <f t="shared" si="0"/>
        <v>585</v>
      </c>
      <c r="M25" s="28"/>
    </row>
    <row r="26" spans="1:13" ht="12.75">
      <c r="A26" s="20" t="s">
        <v>34</v>
      </c>
      <c r="B26" s="9">
        <v>478</v>
      </c>
      <c r="C26" s="9">
        <v>11</v>
      </c>
      <c r="D26" s="9">
        <v>0</v>
      </c>
      <c r="E26" s="9">
        <v>66</v>
      </c>
      <c r="F26" s="9">
        <v>6</v>
      </c>
      <c r="G26" s="9">
        <v>20</v>
      </c>
      <c r="H26" s="9">
        <v>22</v>
      </c>
      <c r="I26" s="9">
        <v>76</v>
      </c>
      <c r="J26" s="9">
        <v>23</v>
      </c>
      <c r="K26" s="9">
        <v>4</v>
      </c>
      <c r="L26" s="10">
        <f t="shared" si="0"/>
        <v>706</v>
      </c>
      <c r="M26" s="28"/>
    </row>
    <row r="27" spans="1:13" ht="12.75">
      <c r="A27" s="20" t="s">
        <v>35</v>
      </c>
      <c r="B27" s="9">
        <v>434</v>
      </c>
      <c r="C27" s="9">
        <v>4</v>
      </c>
      <c r="D27" s="9">
        <v>0</v>
      </c>
      <c r="E27" s="9">
        <v>36</v>
      </c>
      <c r="F27" s="9">
        <v>6</v>
      </c>
      <c r="G27" s="9">
        <v>18</v>
      </c>
      <c r="H27" s="9">
        <v>27</v>
      </c>
      <c r="I27" s="9">
        <v>47</v>
      </c>
      <c r="J27" s="9">
        <v>4</v>
      </c>
      <c r="K27" s="9">
        <v>2</v>
      </c>
      <c r="L27" s="10">
        <f t="shared" si="0"/>
        <v>578</v>
      </c>
      <c r="M27" s="28"/>
    </row>
    <row r="28" spans="1:12" ht="12.75">
      <c r="A28" s="20">
        <v>14</v>
      </c>
      <c r="B28" s="9">
        <v>549</v>
      </c>
      <c r="C28" s="9">
        <v>7</v>
      </c>
      <c r="D28" s="9">
        <v>0</v>
      </c>
      <c r="E28" s="9">
        <v>34</v>
      </c>
      <c r="F28" s="9">
        <v>11</v>
      </c>
      <c r="G28" s="9">
        <v>32</v>
      </c>
      <c r="H28" s="9">
        <v>24</v>
      </c>
      <c r="I28" s="9">
        <v>60</v>
      </c>
      <c r="J28" s="9">
        <v>2</v>
      </c>
      <c r="K28" s="9">
        <v>2</v>
      </c>
      <c r="L28" s="10">
        <f t="shared" si="0"/>
        <v>721</v>
      </c>
    </row>
    <row r="29" spans="1:12" ht="12.75">
      <c r="A29" s="20" t="s">
        <v>37</v>
      </c>
      <c r="B29" s="9">
        <v>359</v>
      </c>
      <c r="C29" s="9">
        <v>3</v>
      </c>
      <c r="D29" s="9">
        <v>0</v>
      </c>
      <c r="E29" s="9">
        <v>43</v>
      </c>
      <c r="F29" s="9">
        <v>9</v>
      </c>
      <c r="G29" s="9">
        <v>30</v>
      </c>
      <c r="H29" s="9">
        <v>28</v>
      </c>
      <c r="I29" s="9">
        <v>58</v>
      </c>
      <c r="J29" s="9">
        <v>18</v>
      </c>
      <c r="K29" s="9">
        <v>7</v>
      </c>
      <c r="L29" s="10">
        <f t="shared" si="0"/>
        <v>555</v>
      </c>
    </row>
    <row r="30" spans="1:12" ht="12.75">
      <c r="A30" s="20" t="s">
        <v>38</v>
      </c>
      <c r="B30" s="9">
        <v>396</v>
      </c>
      <c r="C30" s="9">
        <v>1</v>
      </c>
      <c r="D30" s="9">
        <v>0</v>
      </c>
      <c r="E30" s="9">
        <v>42</v>
      </c>
      <c r="F30" s="9">
        <v>11</v>
      </c>
      <c r="G30" s="9">
        <v>32</v>
      </c>
      <c r="H30" s="9">
        <v>29</v>
      </c>
      <c r="I30" s="9">
        <v>80</v>
      </c>
      <c r="J30" s="9">
        <v>9</v>
      </c>
      <c r="K30" s="9">
        <v>0</v>
      </c>
      <c r="L30" s="10">
        <f t="shared" si="0"/>
        <v>600</v>
      </c>
    </row>
    <row r="31" spans="1:12" ht="12.75">
      <c r="A31" s="20" t="s">
        <v>39</v>
      </c>
      <c r="B31" s="9">
        <v>440</v>
      </c>
      <c r="C31" s="9">
        <v>4</v>
      </c>
      <c r="D31" s="9">
        <v>0</v>
      </c>
      <c r="E31" s="9">
        <v>60</v>
      </c>
      <c r="F31" s="9">
        <v>5</v>
      </c>
      <c r="G31" s="9">
        <v>35</v>
      </c>
      <c r="H31" s="9">
        <v>25</v>
      </c>
      <c r="I31" s="9">
        <v>75</v>
      </c>
      <c r="J31" s="9">
        <v>19</v>
      </c>
      <c r="K31" s="9">
        <v>0</v>
      </c>
      <c r="L31" s="10">
        <f t="shared" si="0"/>
        <v>663</v>
      </c>
    </row>
    <row r="32" spans="1:12" ht="12.75">
      <c r="A32" s="20" t="s">
        <v>40</v>
      </c>
      <c r="B32" s="9">
        <v>402</v>
      </c>
      <c r="C32" s="9">
        <v>2</v>
      </c>
      <c r="D32" s="9">
        <v>0</v>
      </c>
      <c r="E32" s="9">
        <v>64</v>
      </c>
      <c r="F32" s="9">
        <v>8</v>
      </c>
      <c r="G32" s="9">
        <v>30</v>
      </c>
      <c r="H32" s="9">
        <v>25</v>
      </c>
      <c r="I32" s="9">
        <v>76</v>
      </c>
      <c r="J32" s="9">
        <v>13</v>
      </c>
      <c r="K32" s="9">
        <v>4</v>
      </c>
      <c r="L32" s="10">
        <f t="shared" si="0"/>
        <v>624</v>
      </c>
    </row>
    <row r="33" spans="1:12" ht="12.75">
      <c r="A33" s="20" t="s">
        <v>41</v>
      </c>
      <c r="B33" s="9">
        <v>516</v>
      </c>
      <c r="C33" s="9">
        <v>4</v>
      </c>
      <c r="D33" s="9">
        <v>0</v>
      </c>
      <c r="E33" s="9">
        <v>59</v>
      </c>
      <c r="F33" s="9">
        <v>33</v>
      </c>
      <c r="G33" s="9">
        <v>19</v>
      </c>
      <c r="H33" s="9">
        <v>29</v>
      </c>
      <c r="I33" s="9">
        <v>80</v>
      </c>
      <c r="J33" s="9">
        <v>12</v>
      </c>
      <c r="K33" s="9">
        <v>0</v>
      </c>
      <c r="L33" s="10">
        <f t="shared" si="0"/>
        <v>752</v>
      </c>
    </row>
    <row r="34" spans="1:12" ht="12.75">
      <c r="A34" s="20" t="s">
        <v>42</v>
      </c>
      <c r="B34" s="9">
        <v>508</v>
      </c>
      <c r="C34" s="9">
        <v>10</v>
      </c>
      <c r="D34" s="9">
        <v>0</v>
      </c>
      <c r="E34" s="9">
        <v>40</v>
      </c>
      <c r="F34" s="9">
        <v>5</v>
      </c>
      <c r="G34" s="9">
        <v>15</v>
      </c>
      <c r="H34" s="9">
        <v>27</v>
      </c>
      <c r="I34" s="9">
        <v>49</v>
      </c>
      <c r="J34" s="9">
        <v>4</v>
      </c>
      <c r="K34" s="9">
        <v>20</v>
      </c>
      <c r="L34" s="10">
        <f t="shared" si="0"/>
        <v>678</v>
      </c>
    </row>
    <row r="35" spans="1:12" ht="12.75">
      <c r="A35" s="20" t="s">
        <v>43</v>
      </c>
      <c r="B35" s="9">
        <v>512</v>
      </c>
      <c r="C35" s="9">
        <v>10</v>
      </c>
      <c r="D35" s="9">
        <v>0</v>
      </c>
      <c r="E35" s="9">
        <v>31</v>
      </c>
      <c r="F35" s="9">
        <v>16</v>
      </c>
      <c r="G35" s="9">
        <v>26</v>
      </c>
      <c r="H35" s="9">
        <v>27</v>
      </c>
      <c r="I35" s="9">
        <v>28</v>
      </c>
      <c r="J35" s="9">
        <v>3</v>
      </c>
      <c r="K35" s="9">
        <v>0</v>
      </c>
      <c r="L35" s="10">
        <f t="shared" si="0"/>
        <v>653</v>
      </c>
    </row>
    <row r="36" spans="1:12" ht="12.75">
      <c r="A36" s="20" t="s">
        <v>44</v>
      </c>
      <c r="B36" s="9">
        <v>338</v>
      </c>
      <c r="C36" s="9">
        <v>0</v>
      </c>
      <c r="D36" s="9">
        <v>0</v>
      </c>
      <c r="E36" s="9">
        <v>40</v>
      </c>
      <c r="F36" s="9">
        <v>15</v>
      </c>
      <c r="G36" s="9">
        <v>37</v>
      </c>
      <c r="H36" s="9">
        <v>26</v>
      </c>
      <c r="I36" s="9">
        <v>76</v>
      </c>
      <c r="J36" s="9">
        <v>9</v>
      </c>
      <c r="K36" s="9">
        <v>0</v>
      </c>
      <c r="L36" s="10">
        <f t="shared" si="0"/>
        <v>541</v>
      </c>
    </row>
    <row r="37" spans="1:12" ht="12.75">
      <c r="A37" s="20" t="s">
        <v>45</v>
      </c>
      <c r="B37" s="9">
        <v>315</v>
      </c>
      <c r="C37" s="9">
        <v>5</v>
      </c>
      <c r="D37" s="9">
        <v>0</v>
      </c>
      <c r="E37" s="9">
        <v>32</v>
      </c>
      <c r="F37" s="9">
        <v>31</v>
      </c>
      <c r="G37" s="9">
        <v>34</v>
      </c>
      <c r="H37" s="9">
        <v>26</v>
      </c>
      <c r="I37" s="9">
        <v>71</v>
      </c>
      <c r="J37" s="9">
        <v>13</v>
      </c>
      <c r="K37" s="9">
        <v>0</v>
      </c>
      <c r="L37" s="10">
        <f t="shared" si="0"/>
        <v>527</v>
      </c>
    </row>
    <row r="38" spans="1:12" ht="12.75">
      <c r="A38" s="20" t="s">
        <v>46</v>
      </c>
      <c r="B38" s="9">
        <v>417</v>
      </c>
      <c r="C38" s="9">
        <v>4</v>
      </c>
      <c r="D38" s="9">
        <v>0</v>
      </c>
      <c r="E38" s="9">
        <v>53</v>
      </c>
      <c r="F38" s="9">
        <v>26</v>
      </c>
      <c r="G38" s="9">
        <v>29</v>
      </c>
      <c r="H38" s="9">
        <v>21</v>
      </c>
      <c r="I38" s="9">
        <v>82</v>
      </c>
      <c r="J38" s="9">
        <v>17</v>
      </c>
      <c r="K38" s="9">
        <v>2</v>
      </c>
      <c r="L38" s="10">
        <f t="shared" si="0"/>
        <v>651</v>
      </c>
    </row>
    <row r="39" spans="1:12" ht="12.75">
      <c r="A39" s="20" t="s">
        <v>47</v>
      </c>
      <c r="B39" s="9">
        <v>358</v>
      </c>
      <c r="C39" s="9">
        <v>2</v>
      </c>
      <c r="D39" s="9">
        <v>0</v>
      </c>
      <c r="E39" s="9">
        <v>52</v>
      </c>
      <c r="F39" s="9">
        <v>14</v>
      </c>
      <c r="G39" s="9">
        <v>29</v>
      </c>
      <c r="H39" s="9">
        <v>28</v>
      </c>
      <c r="I39" s="9">
        <v>78</v>
      </c>
      <c r="J39" s="9">
        <v>12</v>
      </c>
      <c r="K39" s="9">
        <v>1</v>
      </c>
      <c r="L39" s="10">
        <f t="shared" si="0"/>
        <v>574</v>
      </c>
    </row>
    <row r="40" spans="1:12" ht="12.75">
      <c r="A40" s="20" t="s">
        <v>48</v>
      </c>
      <c r="B40" s="9">
        <v>435</v>
      </c>
      <c r="C40" s="9">
        <v>1</v>
      </c>
      <c r="D40" s="9">
        <v>0</v>
      </c>
      <c r="E40" s="9">
        <v>58</v>
      </c>
      <c r="F40" s="9">
        <v>11</v>
      </c>
      <c r="G40" s="9">
        <v>14</v>
      </c>
      <c r="H40" s="9">
        <v>23</v>
      </c>
      <c r="I40" s="9">
        <v>29</v>
      </c>
      <c r="J40" s="9">
        <v>1</v>
      </c>
      <c r="K40" s="9">
        <v>0</v>
      </c>
      <c r="L40" s="10">
        <f t="shared" si="0"/>
        <v>572</v>
      </c>
    </row>
    <row r="41" spans="1:12" ht="12.75">
      <c r="A41" s="20" t="s">
        <v>49</v>
      </c>
      <c r="B41" s="9">
        <v>420</v>
      </c>
      <c r="C41" s="9">
        <v>3</v>
      </c>
      <c r="D41" s="9">
        <v>0</v>
      </c>
      <c r="E41" s="9">
        <v>37</v>
      </c>
      <c r="F41" s="9">
        <v>7</v>
      </c>
      <c r="G41" s="9">
        <v>15</v>
      </c>
      <c r="H41" s="9">
        <v>22</v>
      </c>
      <c r="I41" s="9">
        <v>35</v>
      </c>
      <c r="J41" s="9">
        <v>4</v>
      </c>
      <c r="K41" s="9">
        <v>0</v>
      </c>
      <c r="L41" s="10">
        <f t="shared" si="0"/>
        <v>543</v>
      </c>
    </row>
    <row r="42" spans="1:12" ht="12.75">
      <c r="A42" s="20" t="s">
        <v>50</v>
      </c>
      <c r="B42" s="9">
        <v>464</v>
      </c>
      <c r="C42" s="9">
        <v>3</v>
      </c>
      <c r="D42" s="9">
        <v>0</v>
      </c>
      <c r="E42" s="9">
        <v>24</v>
      </c>
      <c r="F42" s="9">
        <v>6</v>
      </c>
      <c r="G42" s="9">
        <v>20</v>
      </c>
      <c r="H42" s="9">
        <v>19</v>
      </c>
      <c r="I42" s="9">
        <v>41</v>
      </c>
      <c r="J42" s="9">
        <v>7</v>
      </c>
      <c r="K42" s="9">
        <v>0</v>
      </c>
      <c r="L42" s="10">
        <f t="shared" si="0"/>
        <v>584</v>
      </c>
    </row>
    <row r="43" spans="1:12" ht="12.75">
      <c r="A43" s="20" t="s">
        <v>51</v>
      </c>
      <c r="B43" s="9">
        <v>355</v>
      </c>
      <c r="C43" s="9">
        <v>0</v>
      </c>
      <c r="D43" s="9">
        <v>0</v>
      </c>
      <c r="E43" s="9">
        <v>34</v>
      </c>
      <c r="F43" s="9">
        <v>11</v>
      </c>
      <c r="G43" s="9">
        <v>21</v>
      </c>
      <c r="H43" s="9">
        <v>24</v>
      </c>
      <c r="I43" s="9">
        <v>34</v>
      </c>
      <c r="J43" s="9">
        <v>11</v>
      </c>
      <c r="K43" s="9">
        <v>0</v>
      </c>
      <c r="L43" s="10">
        <f t="shared" si="0"/>
        <v>490</v>
      </c>
    </row>
    <row r="44" spans="1:12" ht="12.75">
      <c r="A44" s="20" t="s">
        <v>52</v>
      </c>
      <c r="B44" s="9">
        <v>381</v>
      </c>
      <c r="C44" s="9">
        <v>1</v>
      </c>
      <c r="D44" s="9">
        <v>0</v>
      </c>
      <c r="E44" s="9">
        <v>56</v>
      </c>
      <c r="F44" s="9">
        <v>10</v>
      </c>
      <c r="G44" s="9">
        <v>14</v>
      </c>
      <c r="H44" s="9">
        <v>23</v>
      </c>
      <c r="I44" s="9">
        <v>80</v>
      </c>
      <c r="J44" s="9">
        <v>18</v>
      </c>
      <c r="K44" s="9">
        <v>0</v>
      </c>
      <c r="L44" s="10">
        <f t="shared" si="0"/>
        <v>583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13484</v>
      </c>
      <c r="C46" s="11">
        <f t="shared" si="1"/>
        <v>109</v>
      </c>
      <c r="D46" s="11">
        <f t="shared" si="1"/>
        <v>0</v>
      </c>
      <c r="E46" s="11">
        <f t="shared" si="1"/>
        <v>1318</v>
      </c>
      <c r="F46" s="11">
        <f t="shared" si="1"/>
        <v>356</v>
      </c>
      <c r="G46" s="11">
        <f t="shared" si="1"/>
        <v>721</v>
      </c>
      <c r="H46" s="11">
        <f t="shared" si="1"/>
        <v>746</v>
      </c>
      <c r="I46" s="11">
        <f t="shared" si="1"/>
        <v>1817</v>
      </c>
      <c r="J46" s="11">
        <f t="shared" si="1"/>
        <v>306</v>
      </c>
      <c r="K46" s="11">
        <f t="shared" si="1"/>
        <v>81</v>
      </c>
      <c r="L46" s="12">
        <f t="shared" si="1"/>
        <v>18938</v>
      </c>
    </row>
    <row r="47" spans="1:12" ht="13.5" thickBot="1">
      <c r="A47" s="22" t="s">
        <v>54</v>
      </c>
      <c r="B47" s="13">
        <f aca="true" t="shared" si="2" ref="B47:L47">(B46/$M13)</f>
        <v>449.46666666666664</v>
      </c>
      <c r="C47" s="13">
        <f t="shared" si="2"/>
        <v>3.6333333333333333</v>
      </c>
      <c r="D47" s="13">
        <f t="shared" si="2"/>
        <v>0</v>
      </c>
      <c r="E47" s="13">
        <f t="shared" si="2"/>
        <v>43.93333333333333</v>
      </c>
      <c r="F47" s="13">
        <f t="shared" si="2"/>
        <v>11.866666666666667</v>
      </c>
      <c r="G47" s="13">
        <f t="shared" si="2"/>
        <v>24.033333333333335</v>
      </c>
      <c r="H47" s="13">
        <f t="shared" si="2"/>
        <v>24.866666666666667</v>
      </c>
      <c r="I47" s="13">
        <f t="shared" si="2"/>
        <v>60.56666666666667</v>
      </c>
      <c r="J47" s="13">
        <f t="shared" si="2"/>
        <v>10.2</v>
      </c>
      <c r="K47" s="13">
        <f t="shared" si="2"/>
        <v>2.7</v>
      </c>
      <c r="L47" s="14">
        <f t="shared" si="2"/>
        <v>631.2666666666667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7">
      <selection activeCell="D10" sqref="D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2162</v>
      </c>
      <c r="C15" s="9">
        <v>1</v>
      </c>
      <c r="D15" s="9">
        <v>0</v>
      </c>
      <c r="E15" s="9">
        <v>5</v>
      </c>
      <c r="F15" s="9">
        <v>29</v>
      </c>
      <c r="G15" s="9">
        <v>61</v>
      </c>
      <c r="H15" s="9">
        <v>14</v>
      </c>
      <c r="I15" s="9">
        <v>27</v>
      </c>
      <c r="J15" s="9">
        <v>5</v>
      </c>
      <c r="K15" s="9">
        <v>28</v>
      </c>
      <c r="L15" s="10">
        <f aca="true" t="shared" si="0" ref="L15:L45">SUM(B15:K15)</f>
        <v>2332</v>
      </c>
      <c r="M15" s="23" t="s">
        <v>59</v>
      </c>
    </row>
    <row r="16" spans="1:13" ht="12.75">
      <c r="A16" s="20" t="s">
        <v>24</v>
      </c>
      <c r="B16" s="9">
        <v>1364</v>
      </c>
      <c r="C16" s="9">
        <v>1</v>
      </c>
      <c r="D16" s="9"/>
      <c r="E16" s="9">
        <v>12</v>
      </c>
      <c r="F16" s="9">
        <v>35</v>
      </c>
      <c r="G16" s="9">
        <v>336</v>
      </c>
      <c r="H16" s="9">
        <v>17</v>
      </c>
      <c r="I16" s="9">
        <v>116</v>
      </c>
      <c r="J16" s="9">
        <v>18</v>
      </c>
      <c r="K16" s="9">
        <v>13</v>
      </c>
      <c r="L16" s="10">
        <f t="shared" si="0"/>
        <v>1912</v>
      </c>
      <c r="M16" s="28"/>
    </row>
    <row r="17" spans="1:13" ht="12.75">
      <c r="A17" s="20" t="s">
        <v>25</v>
      </c>
      <c r="B17" s="9">
        <v>652</v>
      </c>
      <c r="C17" s="9">
        <v>1</v>
      </c>
      <c r="D17" s="9">
        <v>0</v>
      </c>
      <c r="E17" s="9">
        <v>5</v>
      </c>
      <c r="F17" s="9">
        <v>35</v>
      </c>
      <c r="G17" s="9">
        <v>249</v>
      </c>
      <c r="H17" s="9">
        <v>10</v>
      </c>
      <c r="I17" s="9">
        <v>133</v>
      </c>
      <c r="J17" s="9">
        <v>38</v>
      </c>
      <c r="K17" s="9">
        <v>18</v>
      </c>
      <c r="L17" s="10">
        <f t="shared" si="0"/>
        <v>1141</v>
      </c>
      <c r="M17" s="28"/>
    </row>
    <row r="18" spans="1:13" ht="12.75">
      <c r="A18" s="20" t="s">
        <v>26</v>
      </c>
      <c r="B18" s="9">
        <v>310</v>
      </c>
      <c r="C18" s="9">
        <v>2</v>
      </c>
      <c r="D18" s="9">
        <v>0</v>
      </c>
      <c r="E18" s="9">
        <v>10</v>
      </c>
      <c r="F18" s="9">
        <v>32</v>
      </c>
      <c r="G18" s="9">
        <v>284</v>
      </c>
      <c r="H18" s="9">
        <v>10</v>
      </c>
      <c r="I18" s="9">
        <v>241</v>
      </c>
      <c r="J18" s="9">
        <v>71</v>
      </c>
      <c r="K18" s="9">
        <v>2</v>
      </c>
      <c r="L18" s="10">
        <f t="shared" si="0"/>
        <v>962</v>
      </c>
      <c r="M18" s="28"/>
    </row>
    <row r="19" spans="1:13" ht="12.75">
      <c r="A19" s="20" t="s">
        <v>27</v>
      </c>
      <c r="B19" s="9">
        <v>349</v>
      </c>
      <c r="C19" s="9">
        <v>0</v>
      </c>
      <c r="D19" s="9">
        <v>0</v>
      </c>
      <c r="E19" s="9">
        <v>5</v>
      </c>
      <c r="F19" s="9">
        <v>22</v>
      </c>
      <c r="G19" s="9">
        <v>237</v>
      </c>
      <c r="H19" s="9">
        <v>9</v>
      </c>
      <c r="I19" s="9">
        <v>149</v>
      </c>
      <c r="J19" s="9">
        <v>41</v>
      </c>
      <c r="K19" s="9">
        <v>19</v>
      </c>
      <c r="L19" s="10">
        <f t="shared" si="0"/>
        <v>831</v>
      </c>
      <c r="M19" s="28"/>
    </row>
    <row r="20" spans="1:13" ht="12.75">
      <c r="A20" s="20" t="s">
        <v>28</v>
      </c>
      <c r="B20" s="9">
        <v>313</v>
      </c>
      <c r="C20" s="9">
        <v>1</v>
      </c>
      <c r="D20" s="9">
        <v>0</v>
      </c>
      <c r="E20" s="9">
        <v>12</v>
      </c>
      <c r="F20" s="9">
        <v>21</v>
      </c>
      <c r="G20" s="9">
        <v>179</v>
      </c>
      <c r="H20" s="9">
        <v>7</v>
      </c>
      <c r="I20" s="9">
        <v>143</v>
      </c>
      <c r="J20" s="9">
        <v>46</v>
      </c>
      <c r="K20" s="9">
        <v>4</v>
      </c>
      <c r="L20" s="10">
        <f t="shared" si="0"/>
        <v>726</v>
      </c>
      <c r="M20" s="28"/>
    </row>
    <row r="21" spans="1:13" ht="12.75">
      <c r="A21" s="20" t="s">
        <v>29</v>
      </c>
      <c r="B21" s="9">
        <v>297</v>
      </c>
      <c r="C21" s="9"/>
      <c r="D21" s="9"/>
      <c r="E21" s="9">
        <v>8</v>
      </c>
      <c r="F21" s="9">
        <v>20</v>
      </c>
      <c r="G21" s="9">
        <v>66</v>
      </c>
      <c r="H21" s="9">
        <v>5</v>
      </c>
      <c r="I21" s="9">
        <v>60</v>
      </c>
      <c r="J21" s="9">
        <v>16</v>
      </c>
      <c r="K21" s="9">
        <v>4</v>
      </c>
      <c r="L21" s="10">
        <f t="shared" si="0"/>
        <v>476</v>
      </c>
      <c r="M21" s="28"/>
    </row>
    <row r="22" spans="1:13" ht="12.75">
      <c r="A22" s="20" t="s">
        <v>30</v>
      </c>
      <c r="B22" s="9">
        <v>313</v>
      </c>
      <c r="C22" s="9">
        <v>2</v>
      </c>
      <c r="D22" s="9">
        <v>0</v>
      </c>
      <c r="E22" s="9">
        <v>3</v>
      </c>
      <c r="F22" s="9">
        <v>24</v>
      </c>
      <c r="G22" s="9">
        <v>171</v>
      </c>
      <c r="H22" s="9">
        <v>11</v>
      </c>
      <c r="I22" s="9">
        <v>142</v>
      </c>
      <c r="J22" s="9">
        <v>24</v>
      </c>
      <c r="K22" s="9">
        <v>9</v>
      </c>
      <c r="L22" s="10">
        <f t="shared" si="0"/>
        <v>699</v>
      </c>
      <c r="M22" s="28"/>
    </row>
    <row r="23" spans="1:13" ht="12.75">
      <c r="A23" s="20" t="s">
        <v>31</v>
      </c>
      <c r="B23" s="9">
        <v>172</v>
      </c>
      <c r="C23" s="9">
        <v>0</v>
      </c>
      <c r="D23" s="9">
        <v>0</v>
      </c>
      <c r="E23" s="9">
        <v>6</v>
      </c>
      <c r="F23" s="9">
        <v>21</v>
      </c>
      <c r="G23" s="9">
        <v>202</v>
      </c>
      <c r="H23" s="9">
        <v>14</v>
      </c>
      <c r="I23" s="9">
        <v>139</v>
      </c>
      <c r="J23" s="9">
        <v>24</v>
      </c>
      <c r="K23" s="9">
        <v>1</v>
      </c>
      <c r="L23" s="10">
        <f t="shared" si="0"/>
        <v>579</v>
      </c>
      <c r="M23" s="28"/>
    </row>
    <row r="24" spans="1:13" ht="12.75">
      <c r="A24" s="20" t="s">
        <v>32</v>
      </c>
      <c r="B24" s="9">
        <v>170</v>
      </c>
      <c r="C24" s="9">
        <v>3</v>
      </c>
      <c r="D24" s="9">
        <v>0</v>
      </c>
      <c r="E24" s="9">
        <v>4</v>
      </c>
      <c r="F24" s="9">
        <v>26</v>
      </c>
      <c r="G24" s="9">
        <v>287</v>
      </c>
      <c r="H24" s="9">
        <v>9</v>
      </c>
      <c r="I24" s="9">
        <v>297</v>
      </c>
      <c r="J24" s="9">
        <v>53</v>
      </c>
      <c r="K24" s="9">
        <v>12</v>
      </c>
      <c r="L24" s="10">
        <f t="shared" si="0"/>
        <v>861</v>
      </c>
      <c r="M24" s="28"/>
    </row>
    <row r="25" spans="1:13" ht="12.75">
      <c r="A25" s="20" t="s">
        <v>33</v>
      </c>
      <c r="B25" s="9">
        <v>212</v>
      </c>
      <c r="C25" s="9">
        <v>0</v>
      </c>
      <c r="D25" s="9">
        <v>0</v>
      </c>
      <c r="E25" s="9">
        <v>5</v>
      </c>
      <c r="F25" s="9">
        <v>20</v>
      </c>
      <c r="G25" s="9">
        <v>200</v>
      </c>
      <c r="H25" s="9">
        <v>7</v>
      </c>
      <c r="I25" s="9">
        <v>159</v>
      </c>
      <c r="J25" s="9">
        <v>25</v>
      </c>
      <c r="K25" s="9">
        <v>23</v>
      </c>
      <c r="L25" s="10">
        <f t="shared" si="0"/>
        <v>651</v>
      </c>
      <c r="M25" s="28"/>
    </row>
    <row r="26" spans="1:13" ht="12.75">
      <c r="A26" s="20" t="s">
        <v>34</v>
      </c>
      <c r="B26" s="9">
        <v>299</v>
      </c>
      <c r="C26" s="9">
        <v>1</v>
      </c>
      <c r="D26" s="9">
        <v>0</v>
      </c>
      <c r="E26" s="9">
        <v>16</v>
      </c>
      <c r="F26" s="9">
        <v>24</v>
      </c>
      <c r="G26" s="9">
        <v>316</v>
      </c>
      <c r="H26" s="9">
        <v>13</v>
      </c>
      <c r="I26" s="9">
        <v>380</v>
      </c>
      <c r="J26" s="9">
        <v>69</v>
      </c>
      <c r="K26" s="9">
        <v>17</v>
      </c>
      <c r="L26" s="10">
        <f t="shared" si="0"/>
        <v>1135</v>
      </c>
      <c r="M26" s="28"/>
    </row>
    <row r="27" spans="1:13" ht="12.75">
      <c r="A27" s="20" t="s">
        <v>35</v>
      </c>
      <c r="B27" s="9">
        <v>242</v>
      </c>
      <c r="C27" s="9">
        <v>0</v>
      </c>
      <c r="D27" s="9">
        <v>0</v>
      </c>
      <c r="E27" s="9">
        <v>9</v>
      </c>
      <c r="F27" s="9">
        <v>25</v>
      </c>
      <c r="G27" s="9">
        <v>191</v>
      </c>
      <c r="H27" s="9">
        <v>8</v>
      </c>
      <c r="I27" s="9">
        <v>219</v>
      </c>
      <c r="J27" s="9">
        <v>53</v>
      </c>
      <c r="K27" s="9">
        <v>9</v>
      </c>
      <c r="L27" s="10">
        <f t="shared" si="0"/>
        <v>756</v>
      </c>
      <c r="M27" s="28"/>
    </row>
    <row r="28" spans="1:12" ht="12.75">
      <c r="A28" s="20">
        <v>14</v>
      </c>
      <c r="B28" s="9">
        <v>248</v>
      </c>
      <c r="C28" s="9">
        <v>0</v>
      </c>
      <c r="D28" s="9">
        <v>0</v>
      </c>
      <c r="E28" s="9">
        <v>6</v>
      </c>
      <c r="F28" s="9">
        <v>21</v>
      </c>
      <c r="G28" s="9">
        <v>50</v>
      </c>
      <c r="H28" s="9">
        <v>10</v>
      </c>
      <c r="I28" s="9">
        <v>108</v>
      </c>
      <c r="J28" s="9">
        <v>17</v>
      </c>
      <c r="K28" s="9">
        <v>6</v>
      </c>
      <c r="L28" s="10">
        <f t="shared" si="0"/>
        <v>466</v>
      </c>
    </row>
    <row r="29" spans="1:12" ht="12.75">
      <c r="A29" s="20" t="s">
        <v>37</v>
      </c>
      <c r="B29" s="9">
        <v>242</v>
      </c>
      <c r="C29" s="9">
        <v>0</v>
      </c>
      <c r="D29" s="9">
        <v>0</v>
      </c>
      <c r="E29" s="9">
        <v>5</v>
      </c>
      <c r="F29" s="9">
        <v>20</v>
      </c>
      <c r="G29" s="9">
        <v>155</v>
      </c>
      <c r="H29" s="9">
        <v>12</v>
      </c>
      <c r="I29" s="9">
        <v>176</v>
      </c>
      <c r="J29" s="9">
        <v>13</v>
      </c>
      <c r="K29" s="9">
        <v>4</v>
      </c>
      <c r="L29" s="10">
        <f t="shared" si="0"/>
        <v>627</v>
      </c>
    </row>
    <row r="30" spans="1:12" ht="12.75">
      <c r="A30" s="20" t="s">
        <v>38</v>
      </c>
      <c r="B30" s="9">
        <v>146</v>
      </c>
      <c r="C30" s="9">
        <v>0</v>
      </c>
      <c r="D30" s="9">
        <v>0</v>
      </c>
      <c r="E30" s="9">
        <v>6</v>
      </c>
      <c r="F30" s="9">
        <v>19</v>
      </c>
      <c r="G30" s="9">
        <v>267</v>
      </c>
      <c r="H30" s="9">
        <v>9</v>
      </c>
      <c r="I30" s="9">
        <v>207</v>
      </c>
      <c r="J30" s="9">
        <v>26</v>
      </c>
      <c r="K30" s="9">
        <v>8</v>
      </c>
      <c r="L30" s="10">
        <f t="shared" si="0"/>
        <v>688</v>
      </c>
    </row>
    <row r="31" spans="1:12" ht="12.75">
      <c r="A31" s="20" t="s">
        <v>39</v>
      </c>
      <c r="B31" s="9">
        <v>156</v>
      </c>
      <c r="C31" s="9">
        <v>0</v>
      </c>
      <c r="D31" s="9">
        <v>0</v>
      </c>
      <c r="E31" s="9">
        <v>7</v>
      </c>
      <c r="F31" s="9">
        <v>27</v>
      </c>
      <c r="G31" s="9">
        <v>275</v>
      </c>
      <c r="H31" s="9">
        <v>11</v>
      </c>
      <c r="I31" s="9">
        <v>189</v>
      </c>
      <c r="J31" s="9">
        <v>46</v>
      </c>
      <c r="K31" s="9">
        <v>5</v>
      </c>
      <c r="L31" s="10">
        <f t="shared" si="0"/>
        <v>716</v>
      </c>
    </row>
    <row r="32" spans="1:12" ht="12.75">
      <c r="A32" s="20" t="s">
        <v>40</v>
      </c>
      <c r="B32" s="9">
        <v>240</v>
      </c>
      <c r="C32" s="9">
        <v>0</v>
      </c>
      <c r="D32" s="9">
        <v>1</v>
      </c>
      <c r="E32" s="9">
        <v>8</v>
      </c>
      <c r="F32" s="9">
        <v>22</v>
      </c>
      <c r="G32" s="9">
        <v>175</v>
      </c>
      <c r="H32" s="9">
        <v>11</v>
      </c>
      <c r="I32" s="9">
        <v>142</v>
      </c>
      <c r="J32" s="9">
        <v>43</v>
      </c>
      <c r="K32" s="9">
        <v>3</v>
      </c>
      <c r="L32" s="10">
        <f t="shared" si="0"/>
        <v>645</v>
      </c>
    </row>
    <row r="33" spans="1:12" ht="12.75">
      <c r="A33" s="20" t="s">
        <v>41</v>
      </c>
      <c r="B33" s="9">
        <v>272</v>
      </c>
      <c r="C33" s="9">
        <v>0</v>
      </c>
      <c r="D33" s="9">
        <v>2</v>
      </c>
      <c r="E33" s="9">
        <v>12</v>
      </c>
      <c r="F33" s="9">
        <v>24</v>
      </c>
      <c r="G33" s="9">
        <v>410</v>
      </c>
      <c r="H33" s="9">
        <v>15</v>
      </c>
      <c r="I33" s="9">
        <v>276</v>
      </c>
      <c r="J33" s="9">
        <v>85</v>
      </c>
      <c r="K33" s="9">
        <v>19</v>
      </c>
      <c r="L33" s="10">
        <f t="shared" si="0"/>
        <v>1115</v>
      </c>
    </row>
    <row r="34" spans="1:12" ht="12.75">
      <c r="A34" s="20" t="s">
        <v>42</v>
      </c>
      <c r="B34" s="9">
        <v>272</v>
      </c>
      <c r="C34" s="9">
        <v>0</v>
      </c>
      <c r="D34" s="9">
        <v>0</v>
      </c>
      <c r="E34" s="9">
        <v>11</v>
      </c>
      <c r="F34" s="9">
        <v>24</v>
      </c>
      <c r="G34" s="9">
        <v>261</v>
      </c>
      <c r="H34" s="9">
        <v>8</v>
      </c>
      <c r="I34" s="9">
        <v>200</v>
      </c>
      <c r="J34" s="9">
        <v>43</v>
      </c>
      <c r="K34" s="9">
        <v>4</v>
      </c>
      <c r="L34" s="10">
        <f t="shared" si="0"/>
        <v>823</v>
      </c>
    </row>
    <row r="35" spans="1:12" ht="12.75">
      <c r="A35" s="20" t="s">
        <v>43</v>
      </c>
      <c r="B35" s="9">
        <v>273</v>
      </c>
      <c r="C35" s="9">
        <v>0</v>
      </c>
      <c r="D35" s="9">
        <v>0</v>
      </c>
      <c r="E35" s="9">
        <v>2</v>
      </c>
      <c r="F35" s="9">
        <v>24</v>
      </c>
      <c r="G35" s="9">
        <v>51</v>
      </c>
      <c r="H35" s="9">
        <v>8</v>
      </c>
      <c r="I35" s="9">
        <v>84</v>
      </c>
      <c r="J35" s="9">
        <v>34</v>
      </c>
      <c r="K35" s="9">
        <v>6</v>
      </c>
      <c r="L35" s="10">
        <f t="shared" si="0"/>
        <v>482</v>
      </c>
    </row>
    <row r="36" spans="1:12" ht="12.75">
      <c r="A36" s="20" t="s">
        <v>44</v>
      </c>
      <c r="B36" s="9">
        <v>189</v>
      </c>
      <c r="C36" s="9">
        <v>0</v>
      </c>
      <c r="D36" s="9">
        <v>2</v>
      </c>
      <c r="E36" s="9">
        <v>4</v>
      </c>
      <c r="F36" s="9">
        <v>20</v>
      </c>
      <c r="G36" s="9">
        <v>185</v>
      </c>
      <c r="H36" s="9">
        <v>10</v>
      </c>
      <c r="I36" s="9">
        <v>103</v>
      </c>
      <c r="J36" s="9">
        <v>15</v>
      </c>
      <c r="K36" s="9">
        <v>5</v>
      </c>
      <c r="L36" s="10">
        <f t="shared" si="0"/>
        <v>533</v>
      </c>
    </row>
    <row r="37" spans="1:12" ht="12.75">
      <c r="A37" s="20" t="s">
        <v>45</v>
      </c>
      <c r="B37" s="9">
        <v>150</v>
      </c>
      <c r="C37" s="9">
        <v>0</v>
      </c>
      <c r="D37" s="9">
        <v>2</v>
      </c>
      <c r="E37" s="9">
        <v>7</v>
      </c>
      <c r="F37" s="9">
        <v>19</v>
      </c>
      <c r="G37" s="9">
        <v>315</v>
      </c>
      <c r="H37" s="9">
        <v>8</v>
      </c>
      <c r="I37" s="9">
        <v>148</v>
      </c>
      <c r="J37" s="9">
        <v>11</v>
      </c>
      <c r="K37" s="9">
        <v>4</v>
      </c>
      <c r="L37" s="10">
        <f t="shared" si="0"/>
        <v>664</v>
      </c>
    </row>
    <row r="38" spans="1:12" ht="12.75">
      <c r="A38" s="20" t="s">
        <v>46</v>
      </c>
      <c r="B38" s="9">
        <v>157</v>
      </c>
      <c r="C38" s="9">
        <v>0</v>
      </c>
      <c r="D38" s="9">
        <v>0</v>
      </c>
      <c r="E38" s="9">
        <v>14</v>
      </c>
      <c r="F38" s="9">
        <v>18</v>
      </c>
      <c r="G38" s="9">
        <v>326</v>
      </c>
      <c r="H38" s="9">
        <v>10</v>
      </c>
      <c r="I38" s="9">
        <v>173</v>
      </c>
      <c r="J38" s="9">
        <v>22</v>
      </c>
      <c r="K38" s="9">
        <v>6</v>
      </c>
      <c r="L38" s="10">
        <f t="shared" si="0"/>
        <v>726</v>
      </c>
    </row>
    <row r="39" spans="1:12" ht="12.75">
      <c r="A39" s="20" t="s">
        <v>47</v>
      </c>
      <c r="B39" s="9">
        <v>42</v>
      </c>
      <c r="C39" s="9">
        <v>0</v>
      </c>
      <c r="D39" s="9">
        <v>1</v>
      </c>
      <c r="E39" s="9">
        <v>7</v>
      </c>
      <c r="F39" s="9">
        <v>7</v>
      </c>
      <c r="G39" s="9">
        <v>72</v>
      </c>
      <c r="H39" s="9">
        <v>4</v>
      </c>
      <c r="I39" s="9">
        <v>58</v>
      </c>
      <c r="J39" s="9">
        <v>9</v>
      </c>
      <c r="K39" s="9">
        <v>0</v>
      </c>
      <c r="L39" s="10">
        <f t="shared" si="0"/>
        <v>200</v>
      </c>
    </row>
    <row r="40" spans="1:12" ht="12.75">
      <c r="A40" s="20" t="s">
        <v>48</v>
      </c>
      <c r="B40" s="9">
        <v>319</v>
      </c>
      <c r="C40" s="9">
        <v>0</v>
      </c>
      <c r="D40" s="9">
        <v>0</v>
      </c>
      <c r="E40" s="9">
        <v>10</v>
      </c>
      <c r="F40" s="9">
        <v>25</v>
      </c>
      <c r="G40" s="9">
        <v>419</v>
      </c>
      <c r="H40" s="9">
        <v>8</v>
      </c>
      <c r="I40" s="9">
        <v>182</v>
      </c>
      <c r="J40" s="9">
        <v>14</v>
      </c>
      <c r="K40" s="9">
        <v>3</v>
      </c>
      <c r="L40" s="10">
        <f t="shared" si="0"/>
        <v>980</v>
      </c>
    </row>
    <row r="41" spans="1:12" ht="12.75">
      <c r="A41" s="20" t="s">
        <v>49</v>
      </c>
      <c r="B41" s="9">
        <v>258</v>
      </c>
      <c r="C41" s="9">
        <v>0</v>
      </c>
      <c r="D41" s="9">
        <v>2</v>
      </c>
      <c r="E41" s="9">
        <v>3</v>
      </c>
      <c r="F41" s="9">
        <v>35</v>
      </c>
      <c r="G41" s="9">
        <v>492</v>
      </c>
      <c r="H41" s="9">
        <v>7</v>
      </c>
      <c r="I41" s="9">
        <v>279</v>
      </c>
      <c r="J41" s="9">
        <v>41</v>
      </c>
      <c r="K41" s="9">
        <v>8</v>
      </c>
      <c r="L41" s="10">
        <f t="shared" si="0"/>
        <v>1125</v>
      </c>
    </row>
    <row r="42" spans="1:12" ht="12.75">
      <c r="A42" s="20" t="s">
        <v>50</v>
      </c>
      <c r="B42" s="9">
        <v>249</v>
      </c>
      <c r="C42" s="9">
        <v>0</v>
      </c>
      <c r="D42" s="9">
        <v>3</v>
      </c>
      <c r="E42" s="9">
        <v>3</v>
      </c>
      <c r="F42" s="9">
        <v>21</v>
      </c>
      <c r="G42" s="9">
        <v>101</v>
      </c>
      <c r="H42" s="9">
        <v>7</v>
      </c>
      <c r="I42" s="9">
        <v>123</v>
      </c>
      <c r="J42" s="9">
        <v>12</v>
      </c>
      <c r="K42" s="9">
        <v>2</v>
      </c>
      <c r="L42" s="10">
        <f t="shared" si="0"/>
        <v>521</v>
      </c>
    </row>
    <row r="43" spans="1:12" ht="12.75">
      <c r="A43" s="20" t="s">
        <v>51</v>
      </c>
      <c r="B43" s="9">
        <v>156</v>
      </c>
      <c r="C43" s="9">
        <v>0</v>
      </c>
      <c r="D43" s="9">
        <v>0</v>
      </c>
      <c r="E43" s="9">
        <v>11</v>
      </c>
      <c r="F43" s="9">
        <v>17</v>
      </c>
      <c r="G43" s="9">
        <v>183</v>
      </c>
      <c r="H43" s="9">
        <v>7</v>
      </c>
      <c r="I43" s="9">
        <v>95</v>
      </c>
      <c r="J43" s="9">
        <v>9</v>
      </c>
      <c r="K43" s="9">
        <v>4</v>
      </c>
      <c r="L43" s="10">
        <f t="shared" si="0"/>
        <v>482</v>
      </c>
    </row>
    <row r="44" spans="1:12" ht="12.75">
      <c r="A44" s="20" t="s">
        <v>52</v>
      </c>
      <c r="B44" s="9">
        <v>218</v>
      </c>
      <c r="C44" s="9">
        <v>0</v>
      </c>
      <c r="D44" s="9">
        <v>1</v>
      </c>
      <c r="E44" s="9">
        <v>19</v>
      </c>
      <c r="F44" s="9">
        <v>22</v>
      </c>
      <c r="G44" s="9">
        <v>321</v>
      </c>
      <c r="H44" s="9">
        <v>8</v>
      </c>
      <c r="I44" s="9">
        <v>155</v>
      </c>
      <c r="J44" s="9">
        <v>46</v>
      </c>
      <c r="K44" s="9">
        <v>3</v>
      </c>
      <c r="L44" s="10">
        <f t="shared" si="0"/>
        <v>793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10442</v>
      </c>
      <c r="C46" s="11">
        <f t="shared" si="1"/>
        <v>12</v>
      </c>
      <c r="D46" s="11">
        <f t="shared" si="1"/>
        <v>14</v>
      </c>
      <c r="E46" s="11">
        <f t="shared" si="1"/>
        <v>235</v>
      </c>
      <c r="F46" s="11">
        <f t="shared" si="1"/>
        <v>699</v>
      </c>
      <c r="G46" s="11">
        <f t="shared" si="1"/>
        <v>6837</v>
      </c>
      <c r="H46" s="11">
        <f t="shared" si="1"/>
        <v>287</v>
      </c>
      <c r="I46" s="11">
        <f t="shared" si="1"/>
        <v>4903</v>
      </c>
      <c r="J46" s="11">
        <f t="shared" si="1"/>
        <v>969</v>
      </c>
      <c r="K46" s="11">
        <f t="shared" si="1"/>
        <v>249</v>
      </c>
      <c r="L46" s="12">
        <f t="shared" si="1"/>
        <v>24647</v>
      </c>
    </row>
    <row r="47" spans="1:12" ht="13.5" thickBot="1">
      <c r="A47" s="22" t="s">
        <v>54</v>
      </c>
      <c r="B47" s="13">
        <f aca="true" t="shared" si="2" ref="B47:L47">(B46/$M13)</f>
        <v>348.06666666666666</v>
      </c>
      <c r="C47" s="13">
        <f t="shared" si="2"/>
        <v>0.4</v>
      </c>
      <c r="D47" s="13">
        <f t="shared" si="2"/>
        <v>0.4666666666666667</v>
      </c>
      <c r="E47" s="13">
        <f t="shared" si="2"/>
        <v>7.833333333333333</v>
      </c>
      <c r="F47" s="13">
        <f t="shared" si="2"/>
        <v>23.3</v>
      </c>
      <c r="G47" s="13">
        <f t="shared" si="2"/>
        <v>227.9</v>
      </c>
      <c r="H47" s="13">
        <f t="shared" si="2"/>
        <v>9.566666666666666</v>
      </c>
      <c r="I47" s="13">
        <f t="shared" si="2"/>
        <v>163.43333333333334</v>
      </c>
      <c r="J47" s="13">
        <f t="shared" si="2"/>
        <v>32.3</v>
      </c>
      <c r="K47" s="13">
        <f t="shared" si="2"/>
        <v>8.3</v>
      </c>
      <c r="L47" s="14">
        <f t="shared" si="2"/>
        <v>821.5666666666667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2013-05-07T21:39:31Z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Abril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/PasadasVehiculares/Vehic-ABRIL-2013.xls</vt:lpwstr>
  </property>
  <property fmtid="{D5CDD505-2E9C-101B-9397-08002B2CF9AE}" pid="7" name="N_M">
    <vt:lpwstr>4.00000000000000</vt:lpwstr>
  </property>
</Properties>
</file>